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tables/table9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16"/>
  <workbookPr/>
  <mc:AlternateContent xmlns:mc="http://schemas.openxmlformats.org/markup-compatibility/2006">
    <mc:Choice Requires="x15">
      <x15ac:absPath xmlns:x15ac="http://schemas.microsoft.com/office/spreadsheetml/2010/11/ac" url="https://go.kl.dk/cases/SAG4/SAG-2012-01724/Dokumenter/"/>
    </mc:Choice>
  </mc:AlternateContent>
  <xr:revisionPtr revIDLastSave="0" documentId="13_ncr:1_{EC0F3314-4DFC-42A9-9447-D26D89803883}" xr6:coauthVersionLast="47" xr6:coauthVersionMax="47" xr10:uidLastSave="{00000000-0000-0000-0000-000000000000}"/>
  <bookViews>
    <workbookView xWindow="-120" yWindow="-120" windowWidth="29040" windowHeight="15720" tabRatio="896" xr2:uid="{00000000-000D-0000-FFFF-FFFF00000000}"/>
  </bookViews>
  <sheets>
    <sheet name="Samlet" sheetId="2" r:id="rId1"/>
    <sheet name="Albertslund" sheetId="4" r:id="rId2"/>
    <sheet name="Allerød" sheetId="5" r:id="rId3"/>
    <sheet name="Assens" sheetId="6" r:id="rId4"/>
    <sheet name="Ballerup" sheetId="7" r:id="rId5"/>
    <sheet name="Billund" sheetId="8" r:id="rId6"/>
    <sheet name="Bornholm" sheetId="9" r:id="rId7"/>
    <sheet name="Brøndby" sheetId="10" r:id="rId8"/>
    <sheet name="Brønderslev" sheetId="11" r:id="rId9"/>
    <sheet name="Dragør" sheetId="12" r:id="rId10"/>
    <sheet name="Egedal" sheetId="13" r:id="rId11"/>
    <sheet name="Esbjerg" sheetId="14" r:id="rId12"/>
    <sheet name="Fanø " sheetId="15" r:id="rId13"/>
    <sheet name="Favrskov " sheetId="16" r:id="rId14"/>
    <sheet name="Faxe" sheetId="17" r:id="rId15"/>
    <sheet name="Fredensborg " sheetId="18" r:id="rId16"/>
    <sheet name="Frederiksberg" sheetId="20" r:id="rId17"/>
    <sheet name="Fredericia " sheetId="19" r:id="rId18"/>
    <sheet name="Faaborg-Midtfyn" sheetId="48" r:id="rId19"/>
    <sheet name="Frederikshavn" sheetId="95" r:id="rId20"/>
    <sheet name="Frederikssund" sheetId="25" r:id="rId21"/>
    <sheet name="Furesø" sheetId="27" r:id="rId22"/>
    <sheet name="Gentofte" sheetId="29" r:id="rId23"/>
    <sheet name="Gladsaxe" sheetId="30" r:id="rId24"/>
    <sheet name="Glostrup" sheetId="31" r:id="rId25"/>
    <sheet name="Greve" sheetId="45" r:id="rId26"/>
    <sheet name="Gribskov" sheetId="32" r:id="rId27"/>
    <sheet name="Guldborgsund" sheetId="61" r:id="rId28"/>
    <sheet name="Halsnæs " sheetId="26" r:id="rId29"/>
    <sheet name="Helsingør" sheetId="33" r:id="rId30"/>
    <sheet name="Herlev" sheetId="34" r:id="rId31"/>
    <sheet name="Hillerød" sheetId="35" r:id="rId32"/>
    <sheet name="Hvidovre" sheetId="36" r:id="rId33"/>
    <sheet name="Høje-Taastrup" sheetId="37" r:id="rId34"/>
    <sheet name="Hørsholm" sheetId="38" r:id="rId35"/>
    <sheet name="Haderslev" sheetId="49" r:id="rId36"/>
    <sheet name="Holbæk" sheetId="62" r:id="rId37"/>
    <sheet name="Hedensted" sheetId="77" r:id="rId38"/>
    <sheet name="Herning" sheetId="78" r:id="rId39"/>
    <sheet name="Holstebro" sheetId="79" r:id="rId40"/>
    <sheet name="Horsens" sheetId="80" r:id="rId41"/>
    <sheet name="Hjørring" sheetId="96" r:id="rId42"/>
    <sheet name="Ishøj" sheetId="39" r:id="rId43"/>
    <sheet name="Ikast-Brande" sheetId="81" r:id="rId44"/>
    <sheet name="Jammerbugt" sheetId="97" r:id="rId45"/>
    <sheet name="Kolding" sheetId="1" r:id="rId46"/>
    <sheet name="København" sheetId="40" r:id="rId47"/>
    <sheet name="Kerteminde" sheetId="50" r:id="rId48"/>
    <sheet name="Køge" sheetId="64" r:id="rId49"/>
    <sheet name="Kalundborg" sheetId="63" r:id="rId50"/>
    <sheet name="Lyngby-Taarbæk" sheetId="41" r:id="rId51"/>
    <sheet name="Lejre" sheetId="65" r:id="rId52"/>
    <sheet name="Lolland" sheetId="66" r:id="rId53"/>
    <sheet name="Langeland" sheetId="51" r:id="rId54"/>
    <sheet name="Lemvig" sheetId="82" r:id="rId55"/>
    <sheet name="Læsø" sheetId="98" r:id="rId56"/>
    <sheet name="Mariagerfjord" sheetId="99" r:id="rId57"/>
    <sheet name="Middelfart" sheetId="52" r:id="rId58"/>
    <sheet name="Morsø" sheetId="100" r:id="rId59"/>
    <sheet name="Næstved" sheetId="67" r:id="rId60"/>
    <sheet name="Nordfyn" sheetId="47" r:id="rId61"/>
    <sheet name="Nyborg" sheetId="53" r:id="rId62"/>
    <sheet name="Norddjurs" sheetId="83" r:id="rId63"/>
    <sheet name="Odder" sheetId="84" r:id="rId64"/>
    <sheet name="Odsherred" sheetId="68" r:id="rId65"/>
    <sheet name="Odense" sheetId="54" r:id="rId66"/>
    <sheet name="Randers" sheetId="85" r:id="rId67"/>
    <sheet name="Rødovre" sheetId="24" r:id="rId68"/>
    <sheet name="Ringsted" sheetId="69" r:id="rId69"/>
    <sheet name="Roskilde" sheetId="70" r:id="rId70"/>
    <sheet name="Rudersdal" sheetId="42" r:id="rId71"/>
    <sheet name="Rebild" sheetId="101" r:id="rId72"/>
    <sheet name="Ringkøbing-Skjern" sheetId="86" r:id="rId73"/>
    <sheet name="Solrød" sheetId="57" r:id="rId74"/>
    <sheet name="Slagelse" sheetId="46" r:id="rId75"/>
    <sheet name="Sorø" sheetId="58" r:id="rId76"/>
    <sheet name="Stevns" sheetId="59" r:id="rId77"/>
    <sheet name="Sønderborg" sheetId="56" r:id="rId78"/>
    <sheet name="Svendborg" sheetId="55" r:id="rId79"/>
    <sheet name="Samsø" sheetId="87" r:id="rId80"/>
    <sheet name="Silkeborg" sheetId="88" r:id="rId81"/>
    <sheet name="Skive" sheetId="90" r:id="rId82"/>
    <sheet name="Struer" sheetId="91" r:id="rId83"/>
    <sheet name="Skanderborg" sheetId="89" r:id="rId84"/>
    <sheet name="Syddjurs" sheetId="92" r:id="rId85"/>
    <sheet name="Tårnby" sheetId="43" r:id="rId86"/>
    <sheet name="Tønder" sheetId="71" r:id="rId87"/>
    <sheet name="Thisted" sheetId="102" r:id="rId88"/>
    <sheet name="Vallensbæk" sheetId="44" r:id="rId89"/>
    <sheet name="Vordingborg" sheetId="60" r:id="rId90"/>
    <sheet name="Varde" sheetId="72" r:id="rId91"/>
    <sheet name="Vejle" sheetId="74" r:id="rId92"/>
    <sheet name="Vejen" sheetId="73" r:id="rId93"/>
    <sheet name="Viborg" sheetId="93" r:id="rId94"/>
    <sheet name="Vesthimmerlands" sheetId="103" r:id="rId95"/>
    <sheet name="Ærø" sheetId="75" r:id="rId96"/>
    <sheet name="Aarhus" sheetId="94" r:id="rId97"/>
    <sheet name="Aabenraa" sheetId="76" r:id="rId98"/>
    <sheet name="Aalborg" sheetId="104" r:id="rId9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" i="2" l="1"/>
  <c r="O3" i="2"/>
  <c r="B3" i="2"/>
  <c r="A3" i="2"/>
  <c r="P4" i="2"/>
</calcChain>
</file>

<file path=xl/sharedStrings.xml><?xml version="1.0" encoding="utf-8"?>
<sst xmlns="http://schemas.openxmlformats.org/spreadsheetml/2006/main" count="846" uniqueCount="356">
  <si>
    <t xml:space="preserve">I alt venskabsbyer </t>
  </si>
  <si>
    <t>Venskabsby katagori (Obs. En kommune kan godt have BÅDE en venskabsby i Norden, EU og i andre lande, katagorierne er altså ikke gensidigt udelukkende)</t>
  </si>
  <si>
    <t xml:space="preserve">Venskabsby i Norden </t>
  </si>
  <si>
    <t xml:space="preserve">Med venskabsby </t>
  </si>
  <si>
    <t xml:space="preserve">Uden venskabsby </t>
  </si>
  <si>
    <t>I alt</t>
  </si>
  <si>
    <t xml:space="preserve">Norden </t>
  </si>
  <si>
    <t xml:space="preserve">Europa </t>
  </si>
  <si>
    <t xml:space="preserve">Andre lande </t>
  </si>
  <si>
    <t xml:space="preserve">Med venskabsby i Norden </t>
  </si>
  <si>
    <t xml:space="preserve">Uden venskabsby i Norden </t>
  </si>
  <si>
    <t>Kommune</t>
  </si>
  <si>
    <t>Resten af Europa</t>
  </si>
  <si>
    <t>Andre</t>
  </si>
  <si>
    <t>Albertslund</t>
  </si>
  <si>
    <t>Borken, Tyskland</t>
  </si>
  <si>
    <t>Grabow, Tyskland</t>
  </si>
  <si>
    <t>Whitstable, England</t>
  </si>
  <si>
    <t>Ricany, Tjekkiet</t>
  </si>
  <si>
    <t xml:space="preserve"> </t>
  </si>
  <si>
    <t>Allerød</t>
  </si>
  <si>
    <t>Assens</t>
  </si>
  <si>
    <t>Ljusdals Kommun, Sverige</t>
  </si>
  <si>
    <t>Amt Oeversee, Tyskland</t>
  </si>
  <si>
    <t>Ballerup</t>
  </si>
  <si>
    <t>East Kilbride/South Lanarkshire, Skotland</t>
  </si>
  <si>
    <t>Billund</t>
  </si>
  <si>
    <t>Bornholm</t>
  </si>
  <si>
    <t>Brøndby</t>
  </si>
  <si>
    <t>Brønderslev</t>
  </si>
  <si>
    <t>Dragør</t>
  </si>
  <si>
    <t>Egedal</t>
  </si>
  <si>
    <t>Esbjerg</t>
  </si>
  <si>
    <t>Eskilstuna, Sverige</t>
  </si>
  <si>
    <t>Ely, England</t>
  </si>
  <si>
    <t>Suzhou, Kina</t>
  </si>
  <si>
    <t>Fjardabyggd, Island</t>
  </si>
  <si>
    <t>Güstrow, Tyskland</t>
  </si>
  <si>
    <t>Jyväskylä, Finland</t>
  </si>
  <si>
    <t>Krems, Østrig</t>
  </si>
  <si>
    <t>Maniitsoq (Sukkertoppen), Grønland</t>
  </si>
  <si>
    <t>Ratzeburg, Tyskland</t>
  </si>
  <si>
    <t>Stavanger, Norge</t>
  </si>
  <si>
    <t>Szczecin/Stettin, Polen</t>
  </si>
  <si>
    <t>Tórshavn, Færøerne</t>
  </si>
  <si>
    <t>Fanø</t>
  </si>
  <si>
    <t>Favrskov</t>
  </si>
  <si>
    <t>Faxe</t>
  </si>
  <si>
    <t>Fredensborg</t>
  </si>
  <si>
    <t>Håbo, Sverige</t>
  </si>
  <si>
    <t>Paide, Estland</t>
  </si>
  <si>
    <t>Ingå, Finland</t>
  </si>
  <si>
    <t>Bad Berleburg, Tyskland</t>
  </si>
  <si>
    <t>Nittedal, Norge</t>
  </si>
  <si>
    <t>Sudbery, England</t>
  </si>
  <si>
    <t>Frederiksberg</t>
  </si>
  <si>
    <t xml:space="preserve">Fredericia </t>
  </si>
  <si>
    <t xml:space="preserve">Ilulissat, Grønland </t>
  </si>
  <si>
    <t>Herford, Tyskland</t>
  </si>
  <si>
    <t>Kristiansund, Norge</t>
  </si>
  <si>
    <t>Siauliai, Litauen</t>
  </si>
  <si>
    <t>Härnösand, Sverige</t>
  </si>
  <si>
    <t>Kokkola, Finland</t>
  </si>
  <si>
    <t>Faaborg-Midtfyn</t>
  </si>
  <si>
    <t>Noboribetsu i Japan</t>
  </si>
  <si>
    <t>Frederikshavn</t>
  </si>
  <si>
    <t>Tranås, Sverige</t>
  </si>
  <si>
    <t>Bremerhaven, Tyskland</t>
  </si>
  <si>
    <t>Qingdao, Kina</t>
  </si>
  <si>
    <t>Borlänge, Sverige</t>
  </si>
  <si>
    <t>Larvik, Norge</t>
  </si>
  <si>
    <t>Qeqqata, Grønland</t>
  </si>
  <si>
    <t>Frederikssund</t>
  </si>
  <si>
    <t>Aurskog-Høland, Norge</t>
  </si>
  <si>
    <t>Ramsgate og
Somerset, England</t>
  </si>
  <si>
    <t xml:space="preserve">Kumla og Mjölby, Sverige </t>
  </si>
  <si>
    <t>Kowory, Polen</t>
  </si>
  <si>
    <t xml:space="preserve">Sibbo, Finland </t>
  </si>
  <si>
    <t>Catoria, Spanien</t>
  </si>
  <si>
    <t>Furesø</t>
  </si>
  <si>
    <t xml:space="preserve">Gentofte </t>
  </si>
  <si>
    <t>Stord i Norge</t>
  </si>
  <si>
    <t>Halmstad i Sverige</t>
  </si>
  <si>
    <t>Tasiilaq i Grønland.</t>
  </si>
  <si>
    <t>Hanko i Finland</t>
  </si>
  <si>
    <t>Gladsaxe</t>
  </si>
  <si>
    <t>Finland - Pirkkala</t>
  </si>
  <si>
    <t>England - Sutton</t>
  </si>
  <si>
    <t>Japan - Taito</t>
  </si>
  <si>
    <t>Grønland - Narsaq/Kujalleq</t>
  </si>
  <si>
    <t>Estland - Haabersti</t>
  </si>
  <si>
    <t>Norge - Nordre Follo (tidligere Ski)</t>
  </si>
  <si>
    <t>Frankrig - Gagny</t>
  </si>
  <si>
    <t>Sverige - Solna</t>
  </si>
  <si>
    <t>Kroatien - Split</t>
  </si>
  <si>
    <t>Polen - Koszalin</t>
  </si>
  <si>
    <t>Skotland - Renfrewshire</t>
  </si>
  <si>
    <t xml:space="preserve">Tyskland - Neubrandenburg, </t>
  </si>
  <si>
    <t>Tyskland - Minden</t>
  </si>
  <si>
    <t xml:space="preserve">Tyskland - Charlottenburg-Wilmersdorf, </t>
  </si>
  <si>
    <t>Ungarn - Veszprém</t>
  </si>
  <si>
    <t>Østrig - Klagenfurt</t>
  </si>
  <si>
    <t xml:space="preserve">Glostrup </t>
  </si>
  <si>
    <t>Greve</t>
  </si>
  <si>
    <t xml:space="preserve">Gribskov </t>
  </si>
  <si>
    <t>Guldborgsund</t>
  </si>
  <si>
    <t>Lisalmi i Finland</t>
  </si>
  <si>
    <t>Rostock i Tyskland</t>
  </si>
  <si>
    <t xml:space="preserve">Eutin i Tyskland </t>
  </si>
  <si>
    <t>Liepaja i Letland</t>
  </si>
  <si>
    <t>Halsnæs</t>
  </si>
  <si>
    <t xml:space="preserve">I alt </t>
  </si>
  <si>
    <t>Helsingør</t>
  </si>
  <si>
    <t>Umeå (Sverige).</t>
  </si>
  <si>
    <t>Harstad (Norge).</t>
  </si>
  <si>
    <t>Vaasa (Finland).</t>
  </si>
  <si>
    <t>Uummannaq i Grønland</t>
  </si>
  <si>
    <t>Herlev</t>
  </si>
  <si>
    <t xml:space="preserve">Hillerød </t>
  </si>
  <si>
    <t>Hvidovre</t>
  </si>
  <si>
    <t>Sollentuna i Sverige</t>
  </si>
  <si>
    <t>Rydultowy i Polen</t>
  </si>
  <si>
    <t>Tuusula i Finland</t>
  </si>
  <si>
    <t>Nordre Follo (tidligere Oppegård) i Norge</t>
  </si>
  <si>
    <t>Høje-Taastrup</t>
  </si>
  <si>
    <t>Hørsholm</t>
  </si>
  <si>
    <t>Oulanien, Finland</t>
  </si>
  <si>
    <t>Qasigiannguit, Grønland</t>
  </si>
  <si>
    <t>Lillehammer, Norge</t>
  </si>
  <si>
    <t>Leksand, Sverige</t>
  </si>
  <si>
    <t>Haderslev</t>
  </si>
  <si>
    <t>Sandefjord (Norge)</t>
  </si>
  <si>
    <t>Braine (Frankrig)</t>
  </si>
  <si>
    <t>Uusikaupunki/Nystad (Finland)</t>
  </si>
  <si>
    <t>Wittenberg (Tyskland)</t>
  </si>
  <si>
    <t>Varberg (Sverige)</t>
  </si>
  <si>
    <t>Holbæk</t>
  </si>
  <si>
    <t>Hedensted</t>
  </si>
  <si>
    <t>Herning</t>
  </si>
  <si>
    <t>Holstebro</t>
  </si>
  <si>
    <t>Horsens</t>
  </si>
  <si>
    <t>Hjørring</t>
  </si>
  <si>
    <t>Ishøj</t>
  </si>
  <si>
    <t>Svedala, Sverige</t>
  </si>
  <si>
    <t>Bad Salzungen, Tyskland</t>
  </si>
  <si>
    <t>Cihanbeyli, Tyrkiet</t>
  </si>
  <si>
    <t>Trzebinia, Polen</t>
  </si>
  <si>
    <t>Ikast-Brande</t>
  </si>
  <si>
    <t>Voznesensk i Ukraine</t>
  </si>
  <si>
    <t>Jammerbugt</t>
  </si>
  <si>
    <t>Strzelce Krajenskie i Polen</t>
  </si>
  <si>
    <t>Tongzhou, Kina</t>
  </si>
  <si>
    <t>Stadt Tornesch i Tyskland</t>
  </si>
  <si>
    <t>Kolding</t>
  </si>
  <si>
    <t xml:space="preserve">Drammen, Norge </t>
  </si>
  <si>
    <t>Delmenhorst, Tyskland</t>
  </si>
  <si>
    <t>Anjo, Japan</t>
  </si>
  <si>
    <t>Kujalleq, Grønland</t>
  </si>
  <si>
    <t>Huéscar, Spanien</t>
  </si>
  <si>
    <t>Wuqing, Kina</t>
  </si>
  <si>
    <t>Lappeenranta, Finland</t>
  </si>
  <si>
    <t>Nikopol, Ukraine</t>
  </si>
  <si>
    <t>Örebro, Sverige</t>
  </si>
  <si>
    <t>Panevézys, Litauen</t>
  </si>
  <si>
    <t>Stykkishólmur, Island</t>
  </si>
  <si>
    <t>Szombathely, Ungarn</t>
  </si>
  <si>
    <t>København</t>
  </si>
  <si>
    <t>Kyiv, Ukranie</t>
  </si>
  <si>
    <t>Kerteminde</t>
  </si>
  <si>
    <t>Køge</t>
  </si>
  <si>
    <t>Kalundborg</t>
  </si>
  <si>
    <t>Lyngby-Taarbæk</t>
  </si>
  <si>
    <t>Lejre</t>
  </si>
  <si>
    <t>Lolland</t>
  </si>
  <si>
    <t xml:space="preserve">Stadt Fehmarn, Tyskland </t>
  </si>
  <si>
    <t>Langeland</t>
  </si>
  <si>
    <t>Lemvig</t>
  </si>
  <si>
    <t>Læsø</t>
  </si>
  <si>
    <t>Mariagerfjord</t>
  </si>
  <si>
    <t>Middelfart</t>
  </si>
  <si>
    <t>Morsø</t>
  </si>
  <si>
    <t>Næstved</t>
  </si>
  <si>
    <t>Gävle i Sverige</t>
  </si>
  <si>
    <t>Gjøvik i Norge</t>
  </si>
  <si>
    <t>Rauma i Finland</t>
  </si>
  <si>
    <t>Nordfyn</t>
  </si>
  <si>
    <t>Nyborg</t>
  </si>
  <si>
    <t>Norddjurs</t>
  </si>
  <si>
    <t>Odder</t>
  </si>
  <si>
    <t>Odsherred</t>
  </si>
  <si>
    <t>Odense</t>
  </si>
  <si>
    <t>Östersund, Sverige</t>
  </si>
  <si>
    <t>Iksan-City, Sydkorea</t>
  </si>
  <si>
    <t>Upernavik, Grønland</t>
  </si>
  <si>
    <t>Brno, Tjekkiet</t>
  </si>
  <si>
    <t>Izmir, Tyrkiet</t>
  </si>
  <si>
    <t>Norrköping, Sverige</t>
  </si>
  <si>
    <t>Schwerin, Tyskland</t>
  </si>
  <si>
    <t>Shaoxing, Kina</t>
  </si>
  <si>
    <t>Tampere, Finland</t>
  </si>
  <si>
    <t>Petah - Tikva, Israel</t>
  </si>
  <si>
    <t>Funabashi, Japan</t>
  </si>
  <si>
    <t>Klaksvik, Færøerne</t>
  </si>
  <si>
    <t>Katowice, Polen</t>
  </si>
  <si>
    <t>Columbus (Ohio), USA</t>
  </si>
  <si>
    <t>Kópavogur, Island</t>
  </si>
  <si>
    <t>St. Albans, England</t>
  </si>
  <si>
    <t>Trondheim, Norge</t>
  </si>
  <si>
    <t>Kaunas, Litauen</t>
  </si>
  <si>
    <t>Groningen, Holland</t>
  </si>
  <si>
    <t>Randers</t>
  </si>
  <si>
    <t>Västerås i Sverige,</t>
  </si>
  <si>
    <t xml:space="preserve">Jelenia Góra, Polen </t>
  </si>
  <si>
    <t>Ålesund i Norge</t>
  </si>
  <si>
    <t>Lahti i Finland</t>
  </si>
  <si>
    <t>Akureyri på Island</t>
  </si>
  <si>
    <t>Rødovre</t>
  </si>
  <si>
    <t>Täby, Sverige</t>
  </si>
  <si>
    <t> Lørenskog, Norge</t>
  </si>
  <si>
    <t>Järvenpää, Finland</t>
  </si>
  <si>
    <t>Ringsted</t>
  </si>
  <si>
    <t>Skövde i Sverige</t>
  </si>
  <si>
    <t>Kutna Hora i Tjekkiet</t>
  </si>
  <si>
    <t> Ringsted i Iowa, USA</t>
  </si>
  <si>
    <t>Halden i Norge</t>
  </si>
  <si>
    <t>Gyöngyös i Ungarn.</t>
  </si>
  <si>
    <t xml:space="preserve"> Sastamala i Finland</t>
  </si>
  <si>
    <t>Roskilde</t>
  </si>
  <si>
    <t>Nanortalik, Grøndland</t>
  </si>
  <si>
    <t>Rudersdal</t>
  </si>
  <si>
    <t xml:space="preserve">Norge, Asker </t>
  </si>
  <si>
    <t>Sverige, Eslöv</t>
  </si>
  <si>
    <t>Finland, Jakobstad</t>
  </si>
  <si>
    <t>Island, Gardabær</t>
  </si>
  <si>
    <t>Rebild</t>
  </si>
  <si>
    <t>Gelenau i Tyskland</t>
  </si>
  <si>
    <t> Jiaxing i Kina.</t>
  </si>
  <si>
    <t>Ringkøbing-Skjern</t>
  </si>
  <si>
    <t>Solrød</t>
  </si>
  <si>
    <t>Slagelse</t>
  </si>
  <si>
    <t>Findland, Hyvinge  </t>
  </si>
  <si>
    <t>Estland, Otepää</t>
  </si>
  <si>
    <t>USA, Greenville</t>
  </si>
  <si>
    <t>Findland, Mariehamn</t>
  </si>
  <si>
    <t>Italien, Olevano</t>
  </si>
  <si>
    <t>Findland, Paimio</t>
  </si>
  <si>
    <t>Polen, Karlino</t>
  </si>
  <si>
    <t>Findland, Valrkeakosski</t>
  </si>
  <si>
    <t xml:space="preserve">Polen, Police </t>
  </si>
  <si>
    <t>Findland, Vihti</t>
  </si>
  <si>
    <t>Polrn, Stargard</t>
  </si>
  <si>
    <t>Norge, Eigersund</t>
  </si>
  <si>
    <t>Tyskland, Rosenow</t>
  </si>
  <si>
    <t>Norge, Follo</t>
  </si>
  <si>
    <t>Tyskland, Dragun</t>
  </si>
  <si>
    <t>Norge, Kragerø</t>
  </si>
  <si>
    <t>Ungarn, Mohacs</t>
  </si>
  <si>
    <t xml:space="preserve">Sverige, Gotland, </t>
  </si>
  <si>
    <t>Sverige,Hässleholm</t>
  </si>
  <si>
    <t>Sverige, Jönköping</t>
  </si>
  <si>
    <t>Sverige, Lekeber</t>
  </si>
  <si>
    <t>Sverige, Motala</t>
  </si>
  <si>
    <t>Sverige, Norrtälje</t>
  </si>
  <si>
    <t>Sorø</t>
  </si>
  <si>
    <t xml:space="preserve">Norge, Eidsvoll </t>
  </si>
  <si>
    <t xml:space="preserve">Island, egilsstardir </t>
  </si>
  <si>
    <t xml:space="preserve">Sverige, Skara </t>
  </si>
  <si>
    <t>Stevns</t>
  </si>
  <si>
    <t>Höör - Sverige</t>
  </si>
  <si>
    <t>Laukaa - Finland</t>
  </si>
  <si>
    <t>Östra Göinge - Sverige</t>
  </si>
  <si>
    <t>Modum kommune, Norge</t>
  </si>
  <si>
    <t>Sønderborg</t>
  </si>
  <si>
    <t>Svendborg</t>
  </si>
  <si>
    <t>Norge, Bodø</t>
  </si>
  <si>
    <t>Sverige, Jönköbing</t>
  </si>
  <si>
    <t>Findland, Kuopio</t>
  </si>
  <si>
    <t>Grøndland, Aasiaat</t>
  </si>
  <si>
    <t>Samsø</t>
  </si>
  <si>
    <t>Silkeborg</t>
  </si>
  <si>
    <t>Skive</t>
  </si>
  <si>
    <t>Struer</t>
  </si>
  <si>
    <t>Forssa (Finland)</t>
  </si>
  <si>
    <t>Sarpsborg (Norge)</t>
  </si>
  <si>
    <t>Södertälje (Sverige)</t>
  </si>
  <si>
    <t>Skanderborg</t>
  </si>
  <si>
    <t>Eisenach, Tyskland</t>
  </si>
  <si>
    <t>Syddjurs</t>
  </si>
  <si>
    <t>Tårnby</t>
  </si>
  <si>
    <t>Skedsmo, Norge</t>
  </si>
  <si>
    <t>Allingsås, Sverige</t>
  </si>
  <si>
    <t>Tønder</t>
  </si>
  <si>
    <t>Thisted</t>
  </si>
  <si>
    <t>Uddevalla i Sverige</t>
  </si>
  <si>
    <t> Mosfellbær på Island</t>
  </si>
  <si>
    <t>Loimaa i Finland </t>
  </si>
  <si>
    <t>Skien i Norge </t>
  </si>
  <si>
    <t xml:space="preserve">Vallensbæk </t>
  </si>
  <si>
    <t>Vordingborg</t>
  </si>
  <si>
    <t>Varde</t>
  </si>
  <si>
    <t>Vejle</t>
  </si>
  <si>
    <t>Borås i Sverige</t>
  </si>
  <si>
    <t>Jelgava i Letland</t>
  </si>
  <si>
    <t>Mikkeli i Finland</t>
  </si>
  <si>
    <t>Slesvig i Tyskland</t>
  </si>
  <si>
    <t>Molde i Norge</t>
  </si>
  <si>
    <t>Vejen</t>
  </si>
  <si>
    <t>Viborg</t>
  </si>
  <si>
    <t>Vesthimmerlands</t>
  </si>
  <si>
    <t>Ærø</t>
  </si>
  <si>
    <t xml:space="preserve">Aarhus </t>
  </si>
  <si>
    <t>Norge (Bergen)</t>
  </si>
  <si>
    <t xml:space="preserve">Lviv, Ukranie </t>
  </si>
  <si>
    <t>Harbin, Kina</t>
  </si>
  <si>
    <t>Sverige (Göteborg)</t>
  </si>
  <si>
    <t xml:space="preserve">Rostock, Tyskland </t>
  </si>
  <si>
    <t>Finland (Turku/Åbo)</t>
  </si>
  <si>
    <t>Qaqortoq/Julianehåb (Kujalleg) i Grønland</t>
  </si>
  <si>
    <t>Aabenraa</t>
  </si>
  <si>
    <t>Lohja, Finland</t>
  </si>
  <si>
    <t xml:space="preserve">Kaltenkirchen, Tyskland </t>
  </si>
  <si>
    <t>Växjö, Sverige</t>
  </si>
  <si>
    <t xml:space="preserve">Ringerike, Norge </t>
  </si>
  <si>
    <t>Aalborg</t>
  </si>
  <si>
    <t>Fredrikstad, Norge</t>
  </si>
  <si>
    <t>Almere, Holland </t>
  </si>
  <si>
    <t>Haifa, Israel</t>
  </si>
  <si>
    <t>Fuglefjord, Færøerne</t>
  </si>
  <si>
    <t>Antibes, Frankrig</t>
  </si>
  <si>
    <t>Hefei, Kina</t>
  </si>
  <si>
    <t>Karlskoga, Sverige</t>
  </si>
  <si>
    <t>Büdelsdorf, Tyskland</t>
  </si>
  <si>
    <t>Racine, USA</t>
  </si>
  <si>
    <t>Lerum, Sverige</t>
  </si>
  <si>
    <t>Edinburgh, Skotland</t>
  </si>
  <si>
    <t>Solvang, USA</t>
  </si>
  <si>
    <t>Liperi, Finland</t>
  </si>
  <si>
    <t>Galway, Irland </t>
  </si>
  <si>
    <t>Nordurthing, Island</t>
  </si>
  <si>
    <t>Gdynia, Polen</t>
  </si>
  <si>
    <t>Nuuk og Scoresbysund, Grønland </t>
  </si>
  <si>
    <t>Innsbruck, Østrig </t>
  </si>
  <si>
    <t>Orsa, Sverige</t>
  </si>
  <si>
    <t>Lancaster, England</t>
  </si>
  <si>
    <t>Orust, Sverige</t>
  </si>
  <si>
    <t>Mykolaiv, Ukraine</t>
  </si>
  <si>
    <t>Rendalen, Norge</t>
  </si>
  <si>
    <t>Osno Lubuskie, Polen</t>
  </si>
  <si>
    <t>Riihimäki, Finland</t>
  </si>
  <si>
    <t>Rapperswil-Jona, Schweiz</t>
  </si>
  <si>
    <t>Rendsburg, Tyskland</t>
  </si>
  <si>
    <t>Riga, Letland </t>
  </si>
  <si>
    <t>Tulcea, Rumænien</t>
  </si>
  <si>
    <t>Varna, Bulgarien</t>
  </si>
  <si>
    <t>Vilnius, Litauen</t>
  </si>
  <si>
    <t>Vismar, Tyskland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</si>
</sst>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Arial"/>
      <family val="2"/>
      <scheme val="minor"/>
    </font>
    <font>
      <sz val="11"/>
      <name val="Arial"/>
      <family val="2"/>
      <scheme val="minor"/>
    </font>
    <font>
      <b/>
      <sz val="11"/>
      <name val="Arial"/>
      <family val="2"/>
      <scheme val="minor"/>
    </font>
    <font>
      <b/>
      <sz val="11"/>
      <color theme="1"/>
      <name val="Arial"/>
      <family val="2"/>
      <scheme val="minor"/>
    </font>
    <font>
      <u/>
      <sz val="11"/>
      <color theme="10"/>
      <name val="Arial"/>
      <family val="2"/>
      <scheme val="minor"/>
    </font>
    <font>
      <sz val="11"/>
      <color rgb="FF333333"/>
      <name val="Arial"/>
      <family val="2"/>
      <scheme val="minor"/>
    </font>
    <font>
      <sz val="12"/>
      <color rgb="FF2F3234"/>
      <name val="Berlingske Sans"/>
    </font>
    <font>
      <sz val="12"/>
      <color rgb="FF252525"/>
      <name val="Arial"/>
      <family val="2"/>
      <scheme val="minor"/>
    </font>
    <font>
      <sz val="12"/>
      <color rgb="FF231F20"/>
      <name val="Arial"/>
      <family val="2"/>
      <scheme val="minor"/>
    </font>
    <font>
      <sz val="13"/>
      <color rgb="FF2D2D2D"/>
      <name val="Arial"/>
      <family val="2"/>
      <scheme val="minor"/>
    </font>
    <font>
      <sz val="12"/>
      <color rgb="FF002A66"/>
      <name val="Arial"/>
      <family val="2"/>
      <scheme val="minor"/>
    </font>
    <font>
      <sz val="12"/>
      <name val="Arial"/>
      <family val="2"/>
      <scheme val="minor"/>
    </font>
    <font>
      <u/>
      <sz val="11"/>
      <name val="Arial"/>
      <family val="2"/>
      <scheme val="minor"/>
    </font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13" fillId="0" borderId="0" applyFont="0" applyFill="0" applyBorder="0" applyAlignment="0" applyProtection="0"/>
  </cellStyleXfs>
  <cellXfs count="49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2" fillId="0" borderId="5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wrapText="1"/>
    </xf>
    <xf numFmtId="0" fontId="0" fillId="0" borderId="5" xfId="0" applyBorder="1"/>
    <xf numFmtId="0" fontId="1" fillId="0" borderId="1" xfId="0" applyFont="1" applyBorder="1" applyAlignment="1">
      <alignment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4" fillId="0" borderId="0" xfId="1"/>
    <xf numFmtId="0" fontId="0" fillId="0" borderId="3" xfId="0" applyBorder="1"/>
    <xf numFmtId="0" fontId="5" fillId="0" borderId="0" xfId="0" applyFont="1"/>
    <xf numFmtId="0" fontId="3" fillId="0" borderId="0" xfId="0" applyFont="1"/>
    <xf numFmtId="0" fontId="0" fillId="0" borderId="1" xfId="0" applyBorder="1"/>
    <xf numFmtId="0" fontId="1" fillId="0" borderId="1" xfId="0" quotePrefix="1" applyFont="1" applyBorder="1" applyAlignment="1">
      <alignment horizontal="left" vertical="center" wrapText="1"/>
    </xf>
    <xf numFmtId="0" fontId="1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1" fillId="0" borderId="5" xfId="0" applyFont="1" applyBorder="1"/>
    <xf numFmtId="0" fontId="1" fillId="0" borderId="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2" fillId="0" borderId="0" xfId="0" applyFont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0" fillId="0" borderId="8" xfId="0" applyBorder="1" applyAlignment="1">
      <alignment wrapText="1"/>
    </xf>
    <xf numFmtId="0" fontId="12" fillId="0" borderId="0" xfId="1" applyFont="1" applyAlignment="1">
      <alignment wrapText="1"/>
    </xf>
    <xf numFmtId="0" fontId="1" fillId="0" borderId="10" xfId="0" applyFont="1" applyBorder="1"/>
    <xf numFmtId="0" fontId="0" fillId="0" borderId="10" xfId="0" applyBorder="1"/>
    <xf numFmtId="0" fontId="8" fillId="0" borderId="1" xfId="0" applyFont="1" applyBorder="1" applyAlignment="1">
      <alignment wrapText="1"/>
    </xf>
    <xf numFmtId="0" fontId="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1" applyFont="1" applyBorder="1"/>
    <xf numFmtId="0" fontId="1" fillId="0" borderId="1" xfId="0" applyFont="1" applyBorder="1"/>
    <xf numFmtId="0" fontId="2" fillId="0" borderId="0" xfId="0" applyFont="1" applyAlignment="1">
      <alignment wrapText="1"/>
    </xf>
    <xf numFmtId="0" fontId="0" fillId="0" borderId="5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0" xfId="0" applyAlignment="1">
      <alignment wrapText="1"/>
    </xf>
    <xf numFmtId="0" fontId="1" fillId="0" borderId="0" xfId="1" applyFont="1"/>
    <xf numFmtId="9" fontId="0" fillId="0" borderId="0" xfId="2" applyFont="1"/>
    <xf numFmtId="9" fontId="0" fillId="0" borderId="0" xfId="0" applyNumberFormat="1"/>
  </cellXfs>
  <cellStyles count="3">
    <cellStyle name="Link" xfId="1" builtinId="8"/>
    <cellStyle name="Normal" xfId="0" builtinId="0"/>
    <cellStyle name="Procent" xfId="2" builtinId="5"/>
  </cellStyles>
  <dxfs count="785">
    <dxf>
      <alignment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theme" Target="theme/theme1.xml"/><Relationship Id="rId105" Type="http://schemas.openxmlformats.org/officeDocument/2006/relationships/customXml" Target="../customXml/item2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/>
              <a:t>2.</a:t>
            </a:r>
            <a:r>
              <a:rPr lang="da-DK" baseline="0"/>
              <a:t> Placeringen af de danske kommuners venskabsbyer</a:t>
            </a:r>
            <a:endParaRPr lang="da-DK"/>
          </a:p>
        </c:rich>
      </c:tx>
      <c:layout>
        <c:manualLayout>
          <c:xMode val="edge"/>
          <c:yMode val="edge"/>
          <c:x val="0.12308407286066259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solidFill>
                  <a:srgbClr val="00B0F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A6E2-46D9-ADBE-ED039B9CE5C0}"/>
              </c:ext>
            </c:extLst>
          </c:dPt>
          <c:cat>
            <c:strRef>
              <c:f>Samlet!$H$2:$J$2</c:f>
              <c:strCache>
                <c:ptCount val="3"/>
                <c:pt idx="0">
                  <c:v>Norden </c:v>
                </c:pt>
                <c:pt idx="1">
                  <c:v>Europa </c:v>
                </c:pt>
                <c:pt idx="2">
                  <c:v>Andre lande </c:v>
                </c:pt>
              </c:strCache>
            </c:strRef>
          </c:cat>
          <c:val>
            <c:numRef>
              <c:f>Samlet!$H$3:$J$3</c:f>
              <c:numCache>
                <c:formatCode>General</c:formatCode>
                <c:ptCount val="3"/>
                <c:pt idx="0">
                  <c:v>34</c:v>
                </c:pt>
                <c:pt idx="1">
                  <c:v>28</c:v>
                </c:pt>
                <c:pt idx="2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15-41C2-A2CF-940FFD7671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2033744"/>
        <c:axId val="292020304"/>
      </c:barChart>
      <c:catAx>
        <c:axId val="292033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292020304"/>
        <c:crosses val="autoZero"/>
        <c:auto val="1"/>
        <c:lblAlgn val="ctr"/>
        <c:lblOffset val="100"/>
        <c:noMultiLvlLbl val="0"/>
      </c:catAx>
      <c:valAx>
        <c:axId val="292020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292033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/>
              <a:t>1.</a:t>
            </a:r>
            <a:r>
              <a:rPr lang="da-DK" baseline="0"/>
              <a:t> Venskabsbyer 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6E7-43D1-B946-47CB8274BE7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6E7-43D1-B946-47CB8274BE7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a-D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Samlet!$A$2:$B$2</c:f>
              <c:strCache>
                <c:ptCount val="2"/>
                <c:pt idx="0">
                  <c:v>Med venskabsby </c:v>
                </c:pt>
                <c:pt idx="1">
                  <c:v>Uden venskabsby </c:v>
                </c:pt>
              </c:strCache>
            </c:strRef>
          </c:cat>
          <c:val>
            <c:numRef>
              <c:f>Samlet!$A$3:$B$3</c:f>
              <c:numCache>
                <c:formatCode>0%</c:formatCode>
                <c:ptCount val="2"/>
                <c:pt idx="0">
                  <c:v>0.43877551020408162</c:v>
                </c:pt>
                <c:pt idx="1">
                  <c:v>0.56122448979591832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6A-4338-B83F-D3C53FF3C0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a-DK"/>
              <a:t>3.</a:t>
            </a:r>
            <a:r>
              <a:rPr lang="da-DK" baseline="0"/>
              <a:t> Venskabsbyer i Norden</a:t>
            </a:r>
            <a:endParaRPr lang="da-DK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DCE-483A-9D38-58324A53600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DCE-483A-9D38-58324A53600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a-DK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Samlet!$O$2:$P$2</c:f>
              <c:strCache>
                <c:ptCount val="2"/>
                <c:pt idx="0">
                  <c:v>Med venskabsby i Norden </c:v>
                </c:pt>
                <c:pt idx="1">
                  <c:v>Uden venskabsby i Norden </c:v>
                </c:pt>
              </c:strCache>
            </c:strRef>
          </c:cat>
          <c:val>
            <c:numRef>
              <c:f>Samlet!$O$3:$P$3</c:f>
              <c:numCache>
                <c:formatCode>0%</c:formatCode>
                <c:ptCount val="2"/>
                <c:pt idx="0">
                  <c:v>0.34693877551020408</c:v>
                </c:pt>
                <c:pt idx="1">
                  <c:v>0.65306122448979587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88-4B25-B090-A70E7BD207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119062</xdr:colOff>
      <xdr:row>8</xdr:row>
      <xdr:rowOff>66675</xdr:rowOff>
    </xdr:from>
    <xdr:to>
      <xdr:col>12</xdr:col>
      <xdr:colOff>400050</xdr:colOff>
      <xdr:row>23</xdr:row>
      <xdr:rowOff>95250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2CCCB18-C5ED-C368-A6A0-FDF4CE91C0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8</xdr:row>
      <xdr:rowOff>0</xdr:rowOff>
    </xdr:from>
    <xdr:to>
      <xdr:col>6</xdr:col>
      <xdr:colOff>457200</xdr:colOff>
      <xdr:row>23</xdr:row>
      <xdr:rowOff>28575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82F055E4-C81F-80AD-9ADE-FC83DC6E0F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242887</xdr:colOff>
      <xdr:row>7</xdr:row>
      <xdr:rowOff>171450</xdr:rowOff>
    </xdr:from>
    <xdr:to>
      <xdr:col>20</xdr:col>
      <xdr:colOff>14287</xdr:colOff>
      <xdr:row>23</xdr:row>
      <xdr:rowOff>19050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5439F25C-CB5B-93DC-25B0-BF9871962E2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50E5458-143C-4C3F-BF12-4FF9A69DC8F4}" name="Tabel245" displayName="Tabel245" ref="A1:D21" totalsRowShown="0" headerRowDxfId="784" headerRowBorderDxfId="782" tableBorderDxfId="783" totalsRowBorderDxfId="781">
  <autoFilter ref="A1:D21" xr:uid="{750E5458-143C-4C3F-BF12-4FF9A69DC8F4}"/>
  <tableColumns count="4">
    <tableColumn id="1" xr3:uid="{1B2B7B3E-5765-4876-82F0-658C54B4E8DB}" name="Kommune" dataDxfId="780"/>
    <tableColumn id="2" xr3:uid="{9D4A20D2-8B05-42EF-923C-C76C1C4C66A7}" name="Norden " dataDxfId="779"/>
    <tableColumn id="3" xr3:uid="{782299DF-F237-4426-A830-8D96DE63D876}" name="Resten af Europa" dataDxfId="778"/>
    <tableColumn id="4" xr3:uid="{373FDE31-CDC2-48EA-84DA-AE312A211D00}" name="Andre" dataDxfId="777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1670C52-07A7-43B0-9D70-560E322F6645}" name="Tabel246" displayName="Tabel246" ref="A1:D21" totalsRowShown="0" headerRowDxfId="776" headerRowBorderDxfId="774" tableBorderDxfId="775" totalsRowBorderDxfId="773">
  <autoFilter ref="A1:D21" xr:uid="{F1670C52-07A7-43B0-9D70-560E322F6645}"/>
  <tableColumns count="4">
    <tableColumn id="1" xr3:uid="{4CAA402A-0E17-4E53-B2FA-40238A9C4034}" name="Kommune" dataDxfId="772"/>
    <tableColumn id="2" xr3:uid="{88DD3D6A-A9A1-49B0-9D65-3164A5F3E3A8}" name="Norden " dataDxfId="771"/>
    <tableColumn id="3" xr3:uid="{4E13CBF5-441C-4E53-B2BD-1844089FCCDD}" name="Resten af Europa" dataDxfId="770"/>
    <tableColumn id="4" xr3:uid="{903FA98A-0446-4614-85D4-93FCCE6687B4}" name="Andre" dataDxfId="769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13C1AD5-91EC-4EBD-9262-D973572C6683}" name="Tabel247" displayName="Tabel247" ref="A1:D21" totalsRowShown="0" headerRowDxfId="768" headerRowBorderDxfId="766" tableBorderDxfId="767" totalsRowBorderDxfId="765">
  <autoFilter ref="A1:D21" xr:uid="{513C1AD5-91EC-4EBD-9262-D973572C6683}"/>
  <tableColumns count="4">
    <tableColumn id="1" xr3:uid="{D312DB6F-D749-4A48-87DB-56723429AB8A}" name="Kommune" dataDxfId="764"/>
    <tableColumn id="2" xr3:uid="{02E654A5-DA87-4640-96A2-409DB00C5440}" name="Norden " dataDxfId="763"/>
    <tableColumn id="3" xr3:uid="{36629813-0B94-4068-82CE-C4CC7D38579F}" name="Resten af Europa" dataDxfId="762"/>
    <tableColumn id="4" xr3:uid="{2C091125-4692-47E3-9727-44B0E658C84A}" name="Andre" dataDxfId="761"/>
  </tableColumns>
  <tableStyleInfo name="TableStyleLight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0B4251E-332E-4A19-BB0F-6D492A927EBB}" name="Tabel248" displayName="Tabel248" ref="A1:D21" totalsRowShown="0" headerRowDxfId="760" headerRowBorderDxfId="758" tableBorderDxfId="759" totalsRowBorderDxfId="757">
  <autoFilter ref="A1:D21" xr:uid="{F0B4251E-332E-4A19-BB0F-6D492A927EBB}"/>
  <tableColumns count="4">
    <tableColumn id="1" xr3:uid="{BA0F13C9-45E4-4333-80DB-FAEFDD2FB647}" name="Kommune" dataDxfId="756"/>
    <tableColumn id="2" xr3:uid="{BD0B1EEA-B2A9-4CE7-8E0E-CA634121B28C}" name="Norden " dataDxfId="755"/>
    <tableColumn id="3" xr3:uid="{4F96F596-8AB6-4ADA-A338-F833900C58A3}" name="Resten af Europa" dataDxfId="754"/>
    <tableColumn id="4" xr3:uid="{EA80B8B2-2CEC-45BD-B743-BF1C6FDF7DE7}" name="Andre" dataDxfId="753"/>
  </tableColumns>
  <tableStyleInfo name="TableStyleLight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FAC35BC1-2E47-4FD4-9768-0ADDC4E4435E}" name="Tabel249" displayName="Tabel249" ref="A1:D21" totalsRowShown="0" headerRowDxfId="752" headerRowBorderDxfId="750" tableBorderDxfId="751" totalsRowBorderDxfId="749">
  <autoFilter ref="A1:D21" xr:uid="{FAC35BC1-2E47-4FD4-9768-0ADDC4E4435E}"/>
  <tableColumns count="4">
    <tableColumn id="1" xr3:uid="{70D7FBC4-752A-41F4-B711-3DAFE55B7E44}" name="Kommune" dataDxfId="748"/>
    <tableColumn id="2" xr3:uid="{67664672-253D-4DF1-9E01-BFBBD5A557FF}" name="Norden " dataDxfId="747"/>
    <tableColumn id="3" xr3:uid="{1D657CB3-093E-4E06-A2B3-AC685E4C1A1D}" name="Resten af Europa" dataDxfId="746"/>
    <tableColumn id="4" xr3:uid="{F437724E-B38E-43E5-95BC-AA9E49306E4F}" name="Andre" dataDxfId="745"/>
  </tableColumns>
  <tableStyleInfo name="TableStyleLight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E12BF4C9-DECC-4FCA-B9F6-F1CEA7CEB109}" name="Tabel2410" displayName="Tabel2410" ref="A1:D21" totalsRowShown="0" headerRowDxfId="744" headerRowBorderDxfId="742" tableBorderDxfId="743" totalsRowBorderDxfId="741">
  <autoFilter ref="A1:D21" xr:uid="{E12BF4C9-DECC-4FCA-B9F6-F1CEA7CEB109}"/>
  <tableColumns count="4">
    <tableColumn id="1" xr3:uid="{D55CC522-0EA9-4ECD-BD04-0CBEF77FEEEE}" name="Kommune" dataDxfId="740"/>
    <tableColumn id="2" xr3:uid="{4B3E4CD6-B7AD-44EF-B8CA-4A52CCEFC036}" name="Norden " dataDxfId="739"/>
    <tableColumn id="3" xr3:uid="{27635358-F389-4E60-B625-C5403898ACA9}" name="Resten af Europa" dataDxfId="738"/>
    <tableColumn id="4" xr3:uid="{7936C662-839A-4434-AA0E-BB012C31E750}" name="Andre" dataDxfId="737"/>
  </tableColumns>
  <tableStyleInfo name="TableStyleLight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5742E754-C3A8-4200-8E9C-8D25E8BFBA95}" name="Tabel2411" displayName="Tabel2411" ref="A1:D21" totalsRowShown="0" headerRowDxfId="736" headerRowBorderDxfId="734" tableBorderDxfId="735" totalsRowBorderDxfId="733">
  <autoFilter ref="A1:D21" xr:uid="{5742E754-C3A8-4200-8E9C-8D25E8BFBA95}"/>
  <tableColumns count="4">
    <tableColumn id="1" xr3:uid="{FE5626E3-8161-4221-B86F-4A2D84377933}" name="Kommune" dataDxfId="732"/>
    <tableColumn id="2" xr3:uid="{EF6F4FCE-CE5B-4C3C-AEF4-96DF15443BE7}" name="Norden " dataDxfId="731"/>
    <tableColumn id="3" xr3:uid="{8333C9D4-CDD1-4347-9288-5BBD877461F1}" name="Resten af Europa" dataDxfId="730"/>
    <tableColumn id="4" xr3:uid="{8A797BBB-98D7-430D-9A7C-9F289658A2F2}" name="Andre" dataDxfId="729"/>
  </tableColumns>
  <tableStyleInfo name="TableStyleLight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05CFF4B-33C8-44CC-9E1F-7AEEB53751F3}" name="Tabel2412" displayName="Tabel2412" ref="A1:D21" totalsRowShown="0" headerRowDxfId="728" headerRowBorderDxfId="726" tableBorderDxfId="727" totalsRowBorderDxfId="725">
  <autoFilter ref="A1:D21" xr:uid="{F05CFF4B-33C8-44CC-9E1F-7AEEB53751F3}"/>
  <tableColumns count="4">
    <tableColumn id="1" xr3:uid="{77D38A90-90A3-48CD-BE19-7BFE00461CCB}" name="Kommune" dataDxfId="724"/>
    <tableColumn id="2" xr3:uid="{37668E21-C402-4491-9ABD-A2CE1916D13A}" name="Norden " dataDxfId="723"/>
    <tableColumn id="3" xr3:uid="{D7DE08D7-50D3-4252-97A5-7E18BF79ABD5}" name="Resten af Europa" dataDxfId="722"/>
    <tableColumn id="4" xr3:uid="{6DC0881B-5A25-4D83-9871-50AFE233AD4F}" name="Andre" dataDxfId="721"/>
  </tableColumns>
  <tableStyleInfo name="TableStyleLight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61BBC73E-1E17-4FD5-8A58-5B468103B27C}" name="Tabel2413" displayName="Tabel2413" ref="A1:D21" totalsRowShown="0" headerRowDxfId="720" headerRowBorderDxfId="718" tableBorderDxfId="719" totalsRowBorderDxfId="717">
  <autoFilter ref="A1:D21" xr:uid="{61BBC73E-1E17-4FD5-8A58-5B468103B27C}"/>
  <tableColumns count="4">
    <tableColumn id="1" xr3:uid="{6620B585-85FA-42FE-ADCA-8E93C5584E07}" name="Kommune" dataDxfId="716"/>
    <tableColumn id="2" xr3:uid="{407958F8-A407-46A3-913D-AD18EFADAC3C}" name="Norden " dataDxfId="715"/>
    <tableColumn id="3" xr3:uid="{DD557AB6-4265-4405-A29E-490403C2E266}" name="Resten af Europa" dataDxfId="714"/>
    <tableColumn id="4" xr3:uid="{FF6B72C2-0D70-43FC-BE84-9D6987589B05}" name="Andre" dataDxfId="713"/>
  </tableColumns>
  <tableStyleInfo name="TableStyleLight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3CA856F5-D888-4CFA-99A6-1DD3AAF95FF7}" name="Tabel2414" displayName="Tabel2414" ref="A1:D21" totalsRowShown="0" headerRowDxfId="712" headerRowBorderDxfId="710" tableBorderDxfId="711" totalsRowBorderDxfId="709">
  <autoFilter ref="A1:D21" xr:uid="{3CA856F5-D888-4CFA-99A6-1DD3AAF95FF7}"/>
  <tableColumns count="4">
    <tableColumn id="1" xr3:uid="{F021B474-53DA-412D-9CA5-F516C4F7D542}" name="Kommune" dataDxfId="708"/>
    <tableColumn id="2" xr3:uid="{843E195B-7825-4383-A6A0-4955AFDDA308}" name="Norden " dataDxfId="707"/>
    <tableColumn id="3" xr3:uid="{D56B81B4-336D-4F60-82C2-9756428BC836}" name="Resten af Europa" dataDxfId="706"/>
    <tableColumn id="4" xr3:uid="{CFA19D89-28EB-4B0E-AE0E-84B64FCE00A7}" name="Andre" dataDxfId="705"/>
  </tableColumns>
  <tableStyleInfo name="TableStyleLight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B6D2E868-170B-403F-AB19-F5686A9117AF}" name="Tabel241315" displayName="Tabel241315" ref="A1:D21" totalsRowShown="0" headerRowDxfId="704" headerRowBorderDxfId="702" tableBorderDxfId="703" totalsRowBorderDxfId="701">
  <autoFilter ref="A1:D21" xr:uid="{B6D2E868-170B-403F-AB19-F5686A9117AF}"/>
  <tableColumns count="4">
    <tableColumn id="1" xr3:uid="{BA67D4BB-4B85-4043-8BA7-A2A82CEB3DD3}" name="Kommune" dataDxfId="700"/>
    <tableColumn id="2" xr3:uid="{71AA383A-A09D-43F8-AD3E-DBEF18D942A3}" name="Norden " dataDxfId="699"/>
    <tableColumn id="3" xr3:uid="{45DB1768-F576-4D43-88A0-84A02FF2CD7E}" name="Resten af Europa" dataDxfId="698"/>
    <tableColumn id="4" xr3:uid="{2C7F8808-20F7-4D2B-B172-305CF9B009C8}" name="Andre" dataDxfId="697"/>
  </tableColumns>
  <tableStyleInfo name="TableStyleLight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EBE47686-CD1B-417C-BC1E-3425B11DF278}" name="Tabel24131516" displayName="Tabel24131516" ref="A1:D21" totalsRowShown="0" headerRowDxfId="696" headerRowBorderDxfId="694" tableBorderDxfId="695" totalsRowBorderDxfId="693">
  <autoFilter ref="A1:D21" xr:uid="{EBE47686-CD1B-417C-BC1E-3425B11DF278}"/>
  <tableColumns count="4">
    <tableColumn id="1" xr3:uid="{D7210DE9-C1D5-4171-8F51-EC302D3EDDFD}" name="Kommune" dataDxfId="692"/>
    <tableColumn id="2" xr3:uid="{F1BC834B-E888-4C0B-BD99-A3954C381FF0}" name="Norden " dataDxfId="691"/>
    <tableColumn id="3" xr3:uid="{85106063-152B-4A8B-884D-CB1848B9C4B4}" name="Resten af Europa" dataDxfId="690"/>
    <tableColumn id="4" xr3:uid="{74E229CA-BA25-4478-9490-7A3A80ACA3C9}" name="Andre" dataDxfId="689"/>
  </tableColumns>
  <tableStyleInfo name="TableStyleLight3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826DB64F-8817-44FB-88F0-2103A3B731B9}" name="Tabel2413151617" displayName="Tabel2413151617" ref="A1:D21" totalsRowShown="0" headerRowDxfId="688" headerRowBorderDxfId="686" tableBorderDxfId="687" totalsRowBorderDxfId="685">
  <autoFilter ref="A1:D21" xr:uid="{826DB64F-8817-44FB-88F0-2103A3B731B9}"/>
  <tableColumns count="4">
    <tableColumn id="1" xr3:uid="{10405F25-F104-4990-9926-7143FBB36A55}" name="Kommune" dataDxfId="684"/>
    <tableColumn id="2" xr3:uid="{81D2F33D-2E5F-42C8-97BD-5CF788D4600E}" name="Norden " dataDxfId="683"/>
    <tableColumn id="3" xr3:uid="{B92B9FE7-B9F0-4CF2-AE9E-C2DD9F6492D1}" name="Resten af Europa" dataDxfId="682"/>
    <tableColumn id="4" xr3:uid="{5A7BE0F2-26E1-489F-BC90-11DDFF800C91}" name="Andre" dataDxfId="681"/>
  </tableColumns>
  <tableStyleInfo name="TableStyleLight3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455CDB9C-B753-4122-9F97-AA0197DEFA28}" name="Tabel241315161718" displayName="Tabel241315161718" ref="A1:D21" totalsRowShown="0" headerRowDxfId="680" headerRowBorderDxfId="678" tableBorderDxfId="679" totalsRowBorderDxfId="677">
  <autoFilter ref="A1:D21" xr:uid="{455CDB9C-B753-4122-9F97-AA0197DEFA28}"/>
  <tableColumns count="4">
    <tableColumn id="1" xr3:uid="{5D8E45EB-18B9-46BB-BA04-DBB35CCD3DF4}" name="Kommune" dataDxfId="676"/>
    <tableColumn id="2" xr3:uid="{30D7FDD1-BDAA-4B04-A0E8-47B90A10C36E}" name="Norden " dataDxfId="675"/>
    <tableColumn id="3" xr3:uid="{1D6CEC58-839C-4C91-8288-C78287A1D7D5}" name="Resten af Europa" dataDxfId="674"/>
    <tableColumn id="4" xr3:uid="{4B38FCEB-8869-45FC-ABC0-0E10DDFA5A13}" name="Andre" dataDxfId="673"/>
  </tableColumns>
  <tableStyleInfo name="TableStyleLight3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F2855351-30B8-4DCF-9C69-90E2C77BA82C}" name="Tabel24131516171819" displayName="Tabel24131516171819" ref="A1:D21" totalsRowShown="0" headerRowDxfId="672" headerRowBorderDxfId="670" tableBorderDxfId="671" totalsRowBorderDxfId="669">
  <autoFilter ref="A1:D21" xr:uid="{F2855351-30B8-4DCF-9C69-90E2C77BA82C}"/>
  <tableColumns count="4">
    <tableColumn id="1" xr3:uid="{B7DD0F4F-E759-45C9-9FA6-35ABA78E3461}" name="Kommune" dataDxfId="668"/>
    <tableColumn id="2" xr3:uid="{A5DC87D0-6C90-4AF0-9EE3-E392FF8F7D35}" name="Norden " dataDxfId="667"/>
    <tableColumn id="3" xr3:uid="{C6A57050-5F6F-46DE-B325-6F55A57BCA7A}" name="Resten af Europa" dataDxfId="666"/>
    <tableColumn id="4" xr3:uid="{538A209A-A725-472F-B276-3D180920E000}" name="Andre" dataDxfId="665"/>
  </tableColumns>
  <tableStyleInfo name="TableStyleLight3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6" xr:uid="{D399D843-921E-42C7-930D-2ECFFD91CC60}" name="Tabel24131516171897" displayName="Tabel24131516171897" ref="A1:D21" totalsRowShown="0" headerRowDxfId="664" headerRowBorderDxfId="662" tableBorderDxfId="663" totalsRowBorderDxfId="661">
  <autoFilter ref="A1:D21" xr:uid="{D399D843-921E-42C7-930D-2ECFFD91CC60}"/>
  <tableColumns count="4">
    <tableColumn id="1" xr3:uid="{B31E5C1B-31FD-420E-A836-E63A92653F11}" name="Kommune" dataDxfId="660"/>
    <tableColumn id="2" xr3:uid="{6661D324-2275-469D-AB4F-6ECCF159A9FE}" name="Norden " dataDxfId="659"/>
    <tableColumn id="3" xr3:uid="{17CFD7C6-C738-42FB-BECC-FEA2E4F7690F}" name="Resten af Europa" dataDxfId="658"/>
    <tableColumn id="4" xr3:uid="{296F9C70-13FC-4BD6-82C4-BD1DAD8664B0}" name="Andre" dataDxfId="657"/>
  </tableColumns>
  <tableStyleInfo name="TableStyleLight3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C6A7A285-6D40-4943-8E3F-4720725DE4A4}" name="Tabel24131516171820" displayName="Tabel24131516171820" ref="A1:D21" totalsRowShown="0" headerRowDxfId="656" headerRowBorderDxfId="654" tableBorderDxfId="655" totalsRowBorderDxfId="653">
  <autoFilter ref="A1:D21" xr:uid="{C6A7A285-6D40-4943-8E3F-4720725DE4A4}"/>
  <tableColumns count="4">
    <tableColumn id="1" xr3:uid="{8A2BCEF2-3E0C-4A35-B037-C8332CB00975}" name="Kommune" dataDxfId="652"/>
    <tableColumn id="2" xr3:uid="{FAA0FF3B-4338-4611-9FB7-85172CB2A2F3}" name="Norden " dataDxfId="651"/>
    <tableColumn id="3" xr3:uid="{8F86142B-BF83-424D-AA67-1365A1E0494E}" name="Resten af Europa" dataDxfId="650"/>
    <tableColumn id="4" xr3:uid="{DBC25FF3-2EDA-495D-A5DB-A7BE5A2A44B0}" name="Andre" dataDxfId="649"/>
  </tableColumns>
  <tableStyleInfo name="TableStyleLight3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98D381C-6C20-45FA-A3FA-A8517CEE7C97}" name="Tabel244042" displayName="Tabel244042" ref="A1:D21" totalsRowShown="0" headerRowDxfId="648" headerRowBorderDxfId="646" tableBorderDxfId="647" totalsRowBorderDxfId="645">
  <autoFilter ref="A1:D21" xr:uid="{098D381C-6C20-45FA-A3FA-A8517CEE7C97}"/>
  <tableColumns count="4">
    <tableColumn id="1" xr3:uid="{1D661F6B-66AB-4566-AAF3-CF84B6395C87}" name="Kommune" dataDxfId="644"/>
    <tableColumn id="2" xr3:uid="{985D3304-FF5E-45BD-AEBC-9C3AAC7ED0E9}" name="Norden " dataDxfId="643"/>
    <tableColumn id="3" xr3:uid="{238EE821-4DE8-4733-9F3E-D134B3C77FC7}" name="Resten af Europa" dataDxfId="642"/>
    <tableColumn id="4" xr3:uid="{06EC7346-C1DB-4BC1-A403-3CD5DE76F02E}" name="Andre" dataDxfId="641"/>
  </tableColumns>
  <tableStyleInfo name="TableStyleLight3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D0DA48F4-E535-4C30-9B82-1534E5D89C3F}" name="Tabel24496791" displayName="Tabel24496791" ref="A1:D21" totalsRowShown="0" headerRowDxfId="640" headerRowBorderDxfId="638" tableBorderDxfId="639" totalsRowBorderDxfId="637">
  <autoFilter ref="A1:D21" xr:uid="{D0DA48F4-E535-4C30-9B82-1534E5D89C3F}"/>
  <tableColumns count="4">
    <tableColumn id="1" xr3:uid="{D1ADEA96-C350-49C9-90B9-F5FCA6D4B8E0}" name="Kommune" dataDxfId="636"/>
    <tableColumn id="2" xr3:uid="{633AED66-9DBA-457C-B21C-A38C45472555}" name="Norden " dataDxfId="635"/>
    <tableColumn id="3" xr3:uid="{38A8E00A-C28A-42CF-B516-19727FC617E5}" name="Resten af Europa" dataDxfId="634"/>
    <tableColumn id="4" xr3:uid="{7AF8D1F8-8886-4DED-9296-07EEA3C70FDE}" name="Andre" dataDxfId="633"/>
  </tableColumns>
  <tableStyleInfo name="TableStyleLight3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1" xr:uid="{8F19A201-AF5F-4ABA-A4BB-7EF8B5C6B822}" name="Tabel24131516171820102" displayName="Tabel24131516171820102" ref="A1:D21" totalsRowShown="0" headerRowDxfId="632" headerRowBorderDxfId="630" tableBorderDxfId="631" totalsRowBorderDxfId="629">
  <autoFilter ref="A1:D21" xr:uid="{8F19A201-AF5F-4ABA-A4BB-7EF8B5C6B822}"/>
  <tableColumns count="4">
    <tableColumn id="1" xr3:uid="{D8152AFC-BF7D-4F54-9483-0FEA476C753A}" name="Kommune" dataDxfId="628"/>
    <tableColumn id="2" xr3:uid="{A7F41753-7C89-48EF-9BE0-DB2F30EAE5CE}" name="Norden " dataDxfId="627"/>
    <tableColumn id="3" xr3:uid="{BB0EFE52-1810-48E5-AAC8-8F1DBAA5EA79}" name="Resten af Europa" dataDxfId="626"/>
    <tableColumn id="4" xr3:uid="{B7327967-0578-40F8-AD0B-272A846D2C23}" name="Andre" dataDxfId="625"/>
  </tableColumns>
  <tableStyleInfo name="TableStyleLight3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4D5D5A0-2824-4CF7-98C0-69DF502A45FE}" name="Tabel2424" displayName="Tabel2424" ref="A1:D21" totalsRowShown="0" headerRowDxfId="624" headerRowBorderDxfId="622" tableBorderDxfId="623" totalsRowBorderDxfId="621">
  <autoFilter ref="A1:D21" xr:uid="{04D5D5A0-2824-4CF7-98C0-69DF502A45FE}"/>
  <tableColumns count="4">
    <tableColumn id="1" xr3:uid="{919FC1B1-D176-4BDE-B398-48AFD4C138B8}" name="Kommune" dataDxfId="620"/>
    <tableColumn id="2" xr3:uid="{50D75BDB-B13D-4E4B-9816-8FC17950DBE8}" name="Norden " dataDxfId="619"/>
    <tableColumn id="3" xr3:uid="{FF6AF8BB-78D5-4153-9D4B-AE0962B2A25D}" name="Resten af Europa" dataDxfId="618"/>
    <tableColumn id="4" xr3:uid="{11A69D76-E829-4DCB-B5ED-10FB42F3F193}" name="Andre" dataDxfId="617"/>
  </tableColumns>
  <tableStyleInfo name="TableStyleLight3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7CDD555-5135-4760-8136-A7ED8E32751F}" name="Tabel2423" displayName="Tabel2423" ref="A1:D21" totalsRowShown="0" headerRowDxfId="616" headerRowBorderDxfId="614" tableBorderDxfId="615" totalsRowBorderDxfId="613">
  <autoFilter ref="A1:D21" xr:uid="{07CDD555-5135-4760-8136-A7ED8E32751F}"/>
  <tableColumns count="4">
    <tableColumn id="1" xr3:uid="{9498C6CD-9F4E-4889-B069-CABE23353C9C}" name="Kommune" dataDxfId="612"/>
    <tableColumn id="2" xr3:uid="{51EC025C-E5F2-45C5-92F7-CEB96C453542}" name="Norden " dataDxfId="611"/>
    <tableColumn id="3" xr3:uid="{A4264CFA-B367-4B8F-BE50-F483C921920C}" name="Resten af Europa" dataDxfId="610"/>
    <tableColumn id="4" xr3:uid="{04A3EF76-D57C-4A62-B94A-5BD3E513654D}" name="Andre" dataDxfId="609"/>
  </tableColumns>
  <tableStyleInfo name="TableStyleLight3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39E6DE4-DF57-437D-B5A1-062DFDC84AF3}" name="Tabel2425" displayName="Tabel2425" ref="A1:D21" totalsRowShown="0" headerRowDxfId="608" headerRowBorderDxfId="606" tableBorderDxfId="607" totalsRowBorderDxfId="605">
  <autoFilter ref="A1:D21" xr:uid="{739E6DE4-DF57-437D-B5A1-062DFDC84AF3}"/>
  <tableColumns count="4">
    <tableColumn id="1" xr3:uid="{7A7A55D2-D263-4C85-BBB0-04D17417C1F5}" name="Kommune" dataDxfId="604"/>
    <tableColumn id="2" xr3:uid="{3EF09247-72F7-4B38-9375-DE8258D30F31}" name="Norden " dataDxfId="603"/>
    <tableColumn id="3" xr3:uid="{3E37E49D-0CFB-4AA8-8E70-7EFE2F097872}" name="Resten af Europa" dataDxfId="602"/>
    <tableColumn id="4" xr3:uid="{2BE51E57-7E5C-49CB-8C78-D19CBFFF6B04}" name="Andre" dataDxfId="601"/>
  </tableColumns>
  <tableStyleInfo name="TableStyleLight3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81280783-8524-461D-A061-9F012E197D18}" name="Tabel2426" displayName="Tabel2426" ref="A1:D21" totalsRowShown="0" headerRowDxfId="600" headerRowBorderDxfId="598" tableBorderDxfId="599" totalsRowBorderDxfId="597">
  <autoFilter ref="A1:D21" xr:uid="{81280783-8524-461D-A061-9F012E197D18}"/>
  <tableColumns count="4">
    <tableColumn id="1" xr3:uid="{9A1FACEE-8021-46C4-87CA-5CFB6B257AC0}" name="Kommune" dataDxfId="596"/>
    <tableColumn id="2" xr3:uid="{A2FB833B-2F86-40C2-88B0-52E19489D39F}" name="Norden " dataDxfId="595"/>
    <tableColumn id="3" xr3:uid="{B883BA60-E436-430C-BC3F-9A59E7A5481B}" name="Resten af Europa" dataDxfId="594"/>
    <tableColumn id="4" xr3:uid="{35B5CDD6-BD7A-4F30-9028-75A9BEBC757D}" name="Andre" dataDxfId="593"/>
  </tableColumns>
  <tableStyleInfo name="TableStyleLight3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7F78509A-ABB9-4888-8514-52B6172ACF5E}" name="Tabel244048" displayName="Tabel244048" ref="A1:D21" totalsRowShown="0" headerRowDxfId="592" headerRowBorderDxfId="590" tableBorderDxfId="591" totalsRowBorderDxfId="589">
  <autoFilter ref="A1:D21" xr:uid="{7F78509A-ABB9-4888-8514-52B6172ACF5E}"/>
  <tableColumns count="4">
    <tableColumn id="1" xr3:uid="{AEC3869B-4B3E-4379-8B29-49DD5E4BF641}" name="Kommune" dataDxfId="588"/>
    <tableColumn id="2" xr3:uid="{B8589459-693E-4DBB-B187-093FF0356124}" name="Norden " dataDxfId="587"/>
    <tableColumn id="3" xr3:uid="{00295EDC-22D4-4B41-914C-A5728CD06C3C}" name="Resten af Europa" dataDxfId="586"/>
    <tableColumn id="4" xr3:uid="{00AB0ECF-7D3C-4F08-9721-BD51AA1A89B5}" name="Andre" dataDxfId="585"/>
  </tableColumns>
  <tableStyleInfo name="TableStyleLight3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AFDBE397-8E06-4357-95EF-88C680486AA6}" name="Tabel2427" displayName="Tabel2427" ref="A1:D21" totalsRowShown="0" headerRowDxfId="584" headerRowBorderDxfId="582" tableBorderDxfId="583" totalsRowBorderDxfId="581">
  <autoFilter ref="A1:D21" xr:uid="{AFDBE397-8E06-4357-95EF-88C680486AA6}"/>
  <tableColumns count="4">
    <tableColumn id="1" xr3:uid="{DA3E2B96-2F8B-4E90-A9C2-1256A7E01E23}" name="Kommune" dataDxfId="580"/>
    <tableColumn id="2" xr3:uid="{1841862F-86DB-4ACC-8CCB-1B15047970F7}" name="Norden " dataDxfId="579"/>
    <tableColumn id="3" xr3:uid="{EB2BF9F6-A5B7-494A-A2B8-1CA94C59A7BB}" name="Resten af Europa" dataDxfId="578"/>
    <tableColumn id="4" xr3:uid="{59B454F0-3572-4551-A8E7-C148B0836DC2}" name="Andre" dataDxfId="577"/>
  </tableColumns>
  <tableStyleInfo name="TableStyleLight3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78E1196A-8118-4128-BA79-379992EB8FB8}" name="Tabel2449" displayName="Tabel2449" ref="A1:D21" totalsRowShown="0" headerRowDxfId="576" headerRowBorderDxfId="574" tableBorderDxfId="575" totalsRowBorderDxfId="573">
  <autoFilter ref="A1:D21" xr:uid="{78E1196A-8118-4128-BA79-379992EB8FB8}"/>
  <tableColumns count="4">
    <tableColumn id="1" xr3:uid="{E6772724-BAB7-4F05-97B8-FE86C649BBD3}" name="Kommune" dataDxfId="572"/>
    <tableColumn id="2" xr3:uid="{296ACC5C-8ED9-44A5-9B57-5C6AF2933FDB}" name="Norden " dataDxfId="571"/>
    <tableColumn id="3" xr3:uid="{191F1695-CFAC-459A-AB06-25540E33B3A4}" name="Resten af Europa" dataDxfId="570"/>
    <tableColumn id="4" xr3:uid="{3DF9EBDF-7587-45AB-AD0A-3FB726F6E14B}" name="Andre" dataDxfId="569"/>
  </tableColumns>
  <tableStyleInfo name="TableStyleLight3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72706135-7B0B-40E4-8EB7-9D41D313DAD4}" name="Tabel2422" displayName="Tabel2422" ref="A1:D21" totalsRowShown="0" headerRowDxfId="568" headerRowBorderDxfId="566" tableBorderDxfId="567" totalsRowBorderDxfId="565">
  <autoFilter ref="A1:D21" xr:uid="{72706135-7B0B-40E4-8EB7-9D41D313DAD4}"/>
  <tableColumns count="4">
    <tableColumn id="1" xr3:uid="{3C31A255-2F71-4E48-BA61-14FB6DAEF3C1}" name="Kommune" dataDxfId="564"/>
    <tableColumn id="2" xr3:uid="{F8CD686E-8840-43E4-833B-8717EFED7ABC}" name="Norden " dataDxfId="563"/>
    <tableColumn id="3" xr3:uid="{27A56197-019B-4B0E-BAF1-40916C97F47F}" name="Resten af Europa" dataDxfId="562"/>
    <tableColumn id="4" xr3:uid="{655485EA-07DB-4B3D-AB34-9D3F31F6D781}" name="Andre" dataDxfId="561"/>
  </tableColumns>
  <tableStyleInfo name="TableStyleLight3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63203FFD-4961-4AB9-84D5-CFC1A2E37D43}" name="Tabel2428" displayName="Tabel2428" ref="A1:D21" totalsRowShown="0" headerRowDxfId="560" headerRowBorderDxfId="558" tableBorderDxfId="559" totalsRowBorderDxfId="557">
  <autoFilter ref="A1:D21" xr:uid="{63203FFD-4961-4AB9-84D5-CFC1A2E37D43}"/>
  <tableColumns count="4">
    <tableColumn id="1" xr3:uid="{CF5D5E8A-15EE-47C0-B855-56A908534556}" name="Kommune" dataDxfId="556"/>
    <tableColumn id="2" xr3:uid="{6A341698-39A7-46FB-A3D7-FBBF9C5A8327}" name="Norden " dataDxfId="555"/>
    <tableColumn id="3" xr3:uid="{DE9EBE8F-F415-4E14-B00A-67380A92C426}" name="Resten af Europa" dataDxfId="554"/>
    <tableColumn id="4" xr3:uid="{95B0D10F-1104-4387-8453-BD7181EC9D90}" name="Andre" dataDxfId="553"/>
  </tableColumns>
  <tableStyleInfo name="TableStyleLight3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6D9EED45-34B9-459A-A1BD-0357E7FB4574}" name="Tabel2429" displayName="Tabel2429" ref="A1:D21" totalsRowShown="0" headerRowDxfId="552" headerRowBorderDxfId="550" tableBorderDxfId="551" totalsRowBorderDxfId="549">
  <autoFilter ref="A1:D21" xr:uid="{6D9EED45-34B9-459A-A1BD-0357E7FB4574}"/>
  <tableColumns count="4">
    <tableColumn id="1" xr3:uid="{678D4DE6-3DA6-4760-B432-C2CE9C9CD500}" name="Kommune" dataDxfId="548"/>
    <tableColumn id="2" xr3:uid="{5E4BA4E2-3C1E-49FF-B0A0-9668629AD9D3}" name="Norden " dataDxfId="547"/>
    <tableColumn id="3" xr3:uid="{FC4B1918-339B-4EA1-A494-D8B2D21BA298}" name="Resten af Europa" dataDxfId="546"/>
    <tableColumn id="4" xr3:uid="{95B0C71E-C2C0-49B8-8368-DF2855892DE9}" name="Andre" dataDxfId="545"/>
  </tableColumns>
  <tableStyleInfo name="TableStyleLight3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156D12A2-0AF7-4C94-B394-68531F6102C0}" name="Tabel2430" displayName="Tabel2430" ref="A1:D21" totalsRowShown="0" headerRowDxfId="544" headerRowBorderDxfId="542" tableBorderDxfId="543" totalsRowBorderDxfId="541">
  <autoFilter ref="A1:D21" xr:uid="{156D12A2-0AF7-4C94-B394-68531F6102C0}"/>
  <tableColumns count="4">
    <tableColumn id="1" xr3:uid="{D14A709F-842C-4759-B061-16AAC7C5E953}" name="Kommune" dataDxfId="540"/>
    <tableColumn id="2" xr3:uid="{DD68373E-6276-4418-A986-77B2EDFA98A5}" name="Norden " dataDxfId="539"/>
    <tableColumn id="3" xr3:uid="{24ED709B-FE83-47D7-ADC8-B2328A64AC32}" name="Resten af Europa" dataDxfId="538"/>
    <tableColumn id="4" xr3:uid="{B83FDB6E-0A16-4E28-9C38-E54437DE0593}" name="Andre" dataDxfId="537"/>
  </tableColumns>
  <tableStyleInfo name="TableStyleLight3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89E2DCD1-95C6-4D3D-80FA-A32B13303C86}" name="Tabel2431" displayName="Tabel2431" ref="A1:D21" totalsRowShown="0" headerRowDxfId="536" headerRowBorderDxfId="534" tableBorderDxfId="535" totalsRowBorderDxfId="533">
  <autoFilter ref="A1:D21" xr:uid="{89E2DCD1-95C6-4D3D-80FA-A32B13303C86}"/>
  <tableColumns count="4">
    <tableColumn id="1" xr3:uid="{B69E3A2B-B3D4-4E08-818D-42EF1C357947}" name="Kommune" dataDxfId="532"/>
    <tableColumn id="2" xr3:uid="{7D227D18-83D5-4AD2-B932-2EAADF6578B8}" name="Norden " dataDxfId="531"/>
    <tableColumn id="3" xr3:uid="{2B23C4E3-30D6-4F55-9380-B8B2AEFC5182}" name="Resten af Europa" dataDxfId="530"/>
    <tableColumn id="4" xr3:uid="{A9618CA2-A803-48A4-941E-4A96F82505ED}" name="Andre" dataDxfId="529"/>
  </tableColumns>
  <tableStyleInfo name="TableStyleLight3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6CF59BD7-813E-4BFD-9D36-16ADCAE4F883}" name="Tabel2432" displayName="Tabel2432" ref="A1:D21" totalsRowShown="0" headerRowDxfId="528" headerRowBorderDxfId="526" tableBorderDxfId="527" totalsRowBorderDxfId="525">
  <autoFilter ref="A1:D21" xr:uid="{6CF59BD7-813E-4BFD-9D36-16ADCAE4F883}"/>
  <tableColumns count="4">
    <tableColumn id="1" xr3:uid="{478AF842-E631-4B97-84FA-6B3EDF322599}" name="Kommune" dataDxfId="524"/>
    <tableColumn id="2" xr3:uid="{E65A9779-EC47-4648-A6F7-B505FC1DED23}" name="Norden " dataDxfId="523"/>
    <tableColumn id="3" xr3:uid="{489A1F30-A54A-49B7-9657-E38AAF575675}" name="Resten af Europa" dataDxfId="522"/>
    <tableColumn id="4" xr3:uid="{E2904C3C-938D-4D0A-BD4F-D6CF58BE1B0C}" name="Andre" dataDxfId="521"/>
  </tableColumns>
  <tableStyleInfo name="TableStyleLight3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F5E74E4C-FF3E-4A28-BCF6-383A6BFBAF1D}" name="Tabel2433" displayName="Tabel2433" ref="A1:D21" totalsRowShown="0" headerRowDxfId="520" headerRowBorderDxfId="518" tableBorderDxfId="519" totalsRowBorderDxfId="517">
  <autoFilter ref="A1:D21" xr:uid="{F5E74E4C-FF3E-4A28-BCF6-383A6BFBAF1D}"/>
  <tableColumns count="4">
    <tableColumn id="1" xr3:uid="{3CB56742-92F1-49A0-AC40-A282A13879CF}" name="Kommune" dataDxfId="516"/>
    <tableColumn id="2" xr3:uid="{6041926E-D169-4EE3-9EED-64454FE22825}" name="Norden " dataDxfId="515"/>
    <tableColumn id="3" xr3:uid="{0134872E-270D-44FF-8BE0-903852AA49C8}" name="Resten af Europa" dataDxfId="514"/>
    <tableColumn id="4" xr3:uid="{D1A833C3-D634-472D-9122-58EE70DF5EC9}" name="Andre" dataDxfId="513"/>
  </tableColumns>
  <tableStyleInfo name="TableStyleLight3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B41D57BB-005C-459F-85DF-58D081CAEF8C}" name="Tabel244043" displayName="Tabel244043" ref="A1:D21" totalsRowShown="0" headerRowDxfId="512" headerRowBorderDxfId="510" tableBorderDxfId="511" totalsRowBorderDxfId="509">
  <autoFilter ref="A1:D21" xr:uid="{B41D57BB-005C-459F-85DF-58D081CAEF8C}"/>
  <tableColumns count="4">
    <tableColumn id="1" xr3:uid="{B13AC488-31BE-4665-B927-7219EEB207FD}" name="Kommune" dataDxfId="508"/>
    <tableColumn id="2" xr3:uid="{96332D65-D92A-44D7-8CE9-01224E53B2A6}" name="Norden " dataDxfId="507"/>
    <tableColumn id="3" xr3:uid="{827B5EDA-6717-4F59-9442-40EE4D391978}" name="Resten af Europa" dataDxfId="506"/>
    <tableColumn id="4" xr3:uid="{E712D8AA-77B0-47A4-ADD6-66FB23F879DC}" name="Andre" dataDxfId="505"/>
  </tableColumns>
  <tableStyleInfo name="TableStyleLight3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458E4A0F-F19C-4917-B768-54D2DB5A7E1D}" name="Tabel244950" displayName="Tabel244950" ref="A1:D21" totalsRowShown="0" headerRowDxfId="504" headerRowBorderDxfId="502" tableBorderDxfId="503" totalsRowBorderDxfId="501">
  <autoFilter ref="A1:D21" xr:uid="{458E4A0F-F19C-4917-B768-54D2DB5A7E1D}"/>
  <tableColumns count="4">
    <tableColumn id="1" xr3:uid="{FA24CECC-D6ED-41A3-81DB-72BFFFE95B55}" name="Kommune" dataDxfId="500"/>
    <tableColumn id="2" xr3:uid="{5CF41ADE-D54F-4880-A150-4A0C6CC93595}" name="Norden " dataDxfId="499"/>
    <tableColumn id="3" xr3:uid="{BE45DE61-7136-4687-922F-034EB128D733}" name="Resten af Europa" dataDxfId="498"/>
    <tableColumn id="4" xr3:uid="{3E03A4A9-B255-42D6-9333-D9378F97E3EE}" name="Andre" dataDxfId="497"/>
  </tableColumns>
  <tableStyleInfo name="TableStyleLight3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410FD768-F4F2-4814-8909-C68033B856F9}" name="Tabel24496773" displayName="Tabel24496773" ref="A1:D21" totalsRowShown="0" headerRowDxfId="496" headerRowBorderDxfId="494" tableBorderDxfId="495" totalsRowBorderDxfId="493">
  <autoFilter ref="A1:D21" xr:uid="{410FD768-F4F2-4814-8909-C68033B856F9}"/>
  <tableColumns count="4">
    <tableColumn id="1" xr3:uid="{5503615D-A800-4860-9E65-3D0FA5391C7D}" name="Kommune" dataDxfId="492"/>
    <tableColumn id="2" xr3:uid="{3F0BC311-FC90-4429-9924-13F14F6FE94A}" name="Norden " dataDxfId="491"/>
    <tableColumn id="3" xr3:uid="{4BCD43A0-36C8-46D1-B354-2A04E0177799}" name="Resten af Europa" dataDxfId="490"/>
    <tableColumn id="4" xr3:uid="{E3067F6A-6D4D-43CB-95A3-12A7AC5A1868}" name="Andre" dataDxfId="489"/>
  </tableColumns>
  <tableStyleInfo name="TableStyleLight3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A473B254-29EF-403A-BD21-2F8A9E274B1C}" name="Tabel24496774" displayName="Tabel24496774" ref="A1:D21" totalsRowShown="0" headerRowDxfId="488" headerRowBorderDxfId="486" tableBorderDxfId="487" totalsRowBorderDxfId="485">
  <autoFilter ref="A1:D21" xr:uid="{A473B254-29EF-403A-BD21-2F8A9E274B1C}"/>
  <tableColumns count="4">
    <tableColumn id="1" xr3:uid="{ECBBCF10-8FB1-4231-879B-697B0769C096}" name="Kommune" dataDxfId="484"/>
    <tableColumn id="2" xr3:uid="{C30C71BE-7BF5-495C-A2FC-4393902E805E}" name="Norden " dataDxfId="483"/>
    <tableColumn id="3" xr3:uid="{93EF5820-1C33-4D0C-B500-D527ABD8DA34}" name="Resten af Europa" dataDxfId="482"/>
    <tableColumn id="4" xr3:uid="{B82CF17C-17C2-4FC6-AB46-2360DA5F08C7}" name="Andre" dataDxfId="481"/>
  </tableColumns>
  <tableStyleInfo name="TableStyleLight3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98132886-9017-4E65-A070-D3D990CCF97C}" name="Tabel24496775" displayName="Tabel24496775" ref="A1:D21" totalsRowShown="0" headerRowDxfId="480" headerRowBorderDxfId="478" tableBorderDxfId="479" totalsRowBorderDxfId="477">
  <autoFilter ref="A1:D21" xr:uid="{98132886-9017-4E65-A070-D3D990CCF97C}"/>
  <tableColumns count="4">
    <tableColumn id="1" xr3:uid="{52A2C39C-5AEB-4B86-B161-238FB0D383BE}" name="Kommune" dataDxfId="476"/>
    <tableColumn id="2" xr3:uid="{4D099270-F7DF-4B58-8C48-0A029C62F663}" name="Norden " dataDxfId="475"/>
    <tableColumn id="3" xr3:uid="{DD830B4D-BB86-4036-9E3C-EB69A32F7EEB}" name="Resten af Europa" dataDxfId="474"/>
    <tableColumn id="4" xr3:uid="{59F2B314-8A5F-4CEE-8BB2-1DA2E0C3257E}" name="Andre" dataDxfId="473"/>
  </tableColumns>
  <tableStyleInfo name="TableStyleLight3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C1E2EB45-B362-401C-9F6C-A9CC61AE9D7F}" name="Tabel24496776" displayName="Tabel24496776" ref="A1:D21" totalsRowShown="0" headerRowDxfId="472" headerRowBorderDxfId="470" tableBorderDxfId="471" totalsRowBorderDxfId="469">
  <autoFilter ref="A1:D21" xr:uid="{C1E2EB45-B362-401C-9F6C-A9CC61AE9D7F}"/>
  <tableColumns count="4">
    <tableColumn id="1" xr3:uid="{E5070D10-8E46-4EEE-9001-F7FEA7BEDF46}" name="Kommune" dataDxfId="468"/>
    <tableColumn id="2" xr3:uid="{747493DE-2C94-451E-B5B9-328D245C0D4F}" name="Norden " dataDxfId="467"/>
    <tableColumn id="3" xr3:uid="{BFFD5BF6-1DA7-4EFA-8D7F-A03657B8ED42}" name="Resten af Europa" dataDxfId="466"/>
    <tableColumn id="4" xr3:uid="{4F87A65E-519F-4F45-A7D9-B5900CDFFFF4}" name="Andre" dataDxfId="465"/>
  </tableColumns>
  <tableStyleInfo name="TableStyleLight3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78F46AAB-3C8D-4ECB-A44B-22EB341805E2}" name="Tabel24496792" displayName="Tabel24496792" ref="A1:D21" totalsRowShown="0" headerRowDxfId="464" headerRowBorderDxfId="462" tableBorderDxfId="463" totalsRowBorderDxfId="461">
  <autoFilter ref="A1:D21" xr:uid="{78F46AAB-3C8D-4ECB-A44B-22EB341805E2}"/>
  <tableColumns count="4">
    <tableColumn id="1" xr3:uid="{FDE21F32-EB18-4606-94D5-493EAAED3CDF}" name="Kommune" dataDxfId="460"/>
    <tableColumn id="2" xr3:uid="{C5A34B88-EC48-4953-84F6-226218157F40}" name="Norden " dataDxfId="459"/>
    <tableColumn id="3" xr3:uid="{8DE944B7-CB0E-4544-A0C9-2ED4FF278E8C}" name="Resten af Europa" dataDxfId="458"/>
    <tableColumn id="4" xr3:uid="{DBA51CCA-83FE-4B97-81E0-4D563903E710}" name="Andre" dataDxfId="457"/>
  </tableColumns>
  <tableStyleInfo name="TableStyleLight3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7111E56F-DDCE-45A8-9770-7367536DC089}" name="Tabel2434" displayName="Tabel2434" ref="A1:D21" totalsRowShown="0" headerRowDxfId="456" headerRowBorderDxfId="454" tableBorderDxfId="455" totalsRowBorderDxfId="453">
  <autoFilter ref="A1:D21" xr:uid="{7111E56F-DDCE-45A8-9770-7367536DC089}"/>
  <tableColumns count="4">
    <tableColumn id="1" xr3:uid="{22D7A117-9C09-49E5-BA67-8135BCE7A4DA}" name="Kommune" dataDxfId="452"/>
    <tableColumn id="2" xr3:uid="{0BB30759-C40B-4A21-A2C0-BDD023A69DC0}" name="Norden " dataDxfId="451"/>
    <tableColumn id="3" xr3:uid="{23998BEC-E94C-45A1-BC74-7A4325E9CE80}" name="Resten af Europa" dataDxfId="450"/>
    <tableColumn id="4" xr3:uid="{CAA5ABD7-716E-421C-A5BE-48631A63BE56}" name="Andre" dataDxfId="449"/>
  </tableColumns>
  <tableStyleInfo name="TableStyleLight3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E74BEE95-793C-4874-AD52-C2FA4FC38998}" name="Tabel24496777" displayName="Tabel24496777" ref="A1:D21" totalsRowShown="0" headerRowDxfId="448" headerRowBorderDxfId="446" tableBorderDxfId="447" totalsRowBorderDxfId="445">
  <autoFilter ref="A1:D21" xr:uid="{E74BEE95-793C-4874-AD52-C2FA4FC38998}"/>
  <tableColumns count="4">
    <tableColumn id="1" xr3:uid="{B525A296-1836-447D-8F44-1D1AAFDFFBFB}" name="Kommune" dataDxfId="444"/>
    <tableColumn id="2" xr3:uid="{98B43F26-DE63-4847-AEA8-E9DAEA3C736C}" name="Norden " dataDxfId="443"/>
    <tableColumn id="3" xr3:uid="{A36EE84A-1E82-46A9-B27B-57CD2C6A9FE8}" name="Resten af Europa" dataDxfId="442"/>
    <tableColumn id="4" xr3:uid="{E06B9843-756F-40B6-B0F6-C2706CDB75B3}" name="Andre" dataDxfId="441"/>
  </tableColumns>
  <tableStyleInfo name="TableStyleLight3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DA2D5EB1-6632-4A67-BFF6-052CD4A409A8}" name="Tabel24496793" displayName="Tabel24496793" ref="A1:D21" totalsRowShown="0" headerRowDxfId="440" headerRowBorderDxfId="438" tableBorderDxfId="439" totalsRowBorderDxfId="437">
  <autoFilter ref="A1:D21" xr:uid="{DA2D5EB1-6632-4A67-BFF6-052CD4A409A8}"/>
  <tableColumns count="4">
    <tableColumn id="1" xr3:uid="{390F36D7-2FF8-435C-BA46-A45420556A7B}" name="Kommune" dataDxfId="436"/>
    <tableColumn id="2" xr3:uid="{0F083A45-7DF6-45F9-888E-6BA852F347B9}" name="Norden " dataDxfId="435"/>
    <tableColumn id="3" xr3:uid="{BCDCB7D6-F042-4372-89A7-04D6FA1C435A}" name="Resten af Europa" dataDxfId="434"/>
    <tableColumn id="4" xr3:uid="{E95F9352-F4CE-47BD-B4C1-795B95BDD59F}" name="Andre" dataDxfId="433"/>
  </tableColumns>
  <tableStyleInfo name="TableStyleLight3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6624AA2-0429-43FC-AEC2-5D10952E411E}" name="Tabel2" displayName="Tabel2" ref="A1:D21" totalsRowShown="0" headerRowDxfId="432" headerRowBorderDxfId="430" tableBorderDxfId="431" totalsRowBorderDxfId="429">
  <autoFilter ref="A1:D21" xr:uid="{46624AA2-0429-43FC-AEC2-5D10952E411E}"/>
  <tableColumns count="4">
    <tableColumn id="1" xr3:uid="{FBE1481A-D884-4FD7-B486-5B50246F608A}" name="Kommune" dataDxfId="428"/>
    <tableColumn id="2" xr3:uid="{1A567EE6-440D-437F-854F-B0E23A952AFB}" name="Norden " dataDxfId="427"/>
    <tableColumn id="3" xr3:uid="{CFC696C6-3A6B-4EBE-A55B-21847DB10BAC}" name="Resten af Europa" dataDxfId="426"/>
    <tableColumn id="4" xr3:uid="{ED3DD23B-CCE6-4856-A6DC-9CCF39C5A94F}" name="Andre" dataDxfId="425"/>
  </tableColumns>
  <tableStyleInfo name="TableStyleLight3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BD6EF159-BA7F-4FE2-A085-EA75715CD11E}" name="Tabel2435" displayName="Tabel2435" ref="A1:D21" totalsRowShown="0" headerRowDxfId="424" headerRowBorderDxfId="422" tableBorderDxfId="423" totalsRowBorderDxfId="421">
  <autoFilter ref="A1:D21" xr:uid="{BD6EF159-BA7F-4FE2-A085-EA75715CD11E}"/>
  <tableColumns count="4">
    <tableColumn id="1" xr3:uid="{D5E3E61E-9A29-440F-9D08-E932E0C6088D}" name="Kommune" dataDxfId="420"/>
    <tableColumn id="2" xr3:uid="{F8753C28-5CBE-4C93-AFE5-DD0529984F57}" name="Norden " dataDxfId="419"/>
    <tableColumn id="3" xr3:uid="{946CCCEF-E334-4AA9-832C-153659F03EF9}" name="Resten af Europa" dataDxfId="418"/>
    <tableColumn id="4" xr3:uid="{7C977514-80F7-4AE2-97C1-02313037532A}" name="Andre" dataDxfId="417"/>
  </tableColumns>
  <tableStyleInfo name="TableStyleLight3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7851BF79-49C0-4845-A85B-C71E998ACA80}" name="Tabel244044" displayName="Tabel244044" ref="A1:D21" totalsRowShown="0" headerRowDxfId="416" headerRowBorderDxfId="414" tableBorderDxfId="415" totalsRowBorderDxfId="413">
  <autoFilter ref="A1:D21" xr:uid="{7851BF79-49C0-4845-A85B-C71E998ACA80}"/>
  <tableColumns count="4">
    <tableColumn id="1" xr3:uid="{8007F417-8D45-47A8-B94B-16D74FC16BF6}" name="Kommune" dataDxfId="412"/>
    <tableColumn id="2" xr3:uid="{6EAE0FF5-746A-4136-9CA1-95FFE77AB5A4}" name="Norden " dataDxfId="411"/>
    <tableColumn id="3" xr3:uid="{C96327CC-F5B2-416C-8813-D98735AA8ED8}" name="Resten af Europa" dataDxfId="410"/>
    <tableColumn id="4" xr3:uid="{3FE4DFD5-2DE7-4986-9AF8-C3BC93575DEF}" name="Andre" dataDxfId="409"/>
  </tableColumns>
  <tableStyleInfo name="TableStyleLight3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A6AF7E0D-A0DB-466A-8393-1F62B37B91CD}" name="Tabel244952" displayName="Tabel244952" ref="A1:D21" totalsRowShown="0" headerRowDxfId="408" headerRowBorderDxfId="406" tableBorderDxfId="407" totalsRowBorderDxfId="405">
  <autoFilter ref="A1:D21" xr:uid="{A6AF7E0D-A0DB-466A-8393-1F62B37B91CD}"/>
  <tableColumns count="4">
    <tableColumn id="1" xr3:uid="{64313674-8AB9-4073-8703-B2992634FF30}" name="Kommune" dataDxfId="404"/>
    <tableColumn id="2" xr3:uid="{6E7E3DC4-8618-49A3-A78B-2A502EA75617}" name="Norden " dataDxfId="403"/>
    <tableColumn id="3" xr3:uid="{A11B8785-97CC-4696-B5C5-5DA511D94D83}" name="Resten af Europa" dataDxfId="402"/>
    <tableColumn id="4" xr3:uid="{9A311C43-EC94-4C2C-B36B-216A0BCED3C4}" name="Andre" dataDxfId="401"/>
  </tableColumns>
  <tableStyleInfo name="TableStyleLight3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F4F1A823-2E31-4227-B7FE-153BCF6534F3}" name="Tabel244951" displayName="Tabel244951" ref="A1:D21" totalsRowShown="0" headerRowDxfId="400" headerRowBorderDxfId="398" tableBorderDxfId="399" totalsRowBorderDxfId="397">
  <autoFilter ref="A1:D21" xr:uid="{F4F1A823-2E31-4227-B7FE-153BCF6534F3}"/>
  <tableColumns count="4">
    <tableColumn id="1" xr3:uid="{C8F27737-E38C-46E2-B372-20C08CF80AA1}" name="Kommune" dataDxfId="396"/>
    <tableColumn id="2" xr3:uid="{2B4A402E-6E14-492D-9356-475199D54013}" name="Norden " dataDxfId="395"/>
    <tableColumn id="3" xr3:uid="{15D19804-DF63-4FDF-93F4-D877C39284C2}" name="Resten af Europa" dataDxfId="394"/>
    <tableColumn id="4" xr3:uid="{0AE9DB96-EF68-46F4-9C5E-B8ECFA92B370}" name="Andre" dataDxfId="393"/>
  </tableColumns>
  <tableStyleInfo name="TableStyleLight3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907EF206-46EB-4587-B3BE-73A7DD0103A0}" name="Tabel2436" displayName="Tabel2436" ref="A1:D21" totalsRowShown="0" headerRowDxfId="392" headerRowBorderDxfId="390" tableBorderDxfId="391" totalsRowBorderDxfId="389">
  <autoFilter ref="A1:D21" xr:uid="{907EF206-46EB-4587-B3BE-73A7DD0103A0}"/>
  <tableColumns count="4">
    <tableColumn id="1" xr3:uid="{ABEEB4F1-CF68-4AFF-8861-115179FF8DF4}" name="Kommune" dataDxfId="388"/>
    <tableColumn id="2" xr3:uid="{60A30F86-9604-464A-8154-90A923CF6A73}" name="Norden " dataDxfId="387"/>
    <tableColumn id="3" xr3:uid="{870A1225-E8EE-4BD2-9E03-02764BF9C29A}" name="Resten af Europa" dataDxfId="386"/>
    <tableColumn id="4" xr3:uid="{4B44CC4E-2C3F-4401-A3E4-67DEC6D68BB6}" name="Andre" dataDxfId="385"/>
  </tableColumns>
  <tableStyleInfo name="TableStyleLight3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ECEC5306-3474-4D58-BE6E-7121A4087DBE}" name="Tabel244953" displayName="Tabel244953" ref="A1:D21" totalsRowShown="0" headerRowDxfId="384" headerRowBorderDxfId="382" tableBorderDxfId="383" totalsRowBorderDxfId="381">
  <autoFilter ref="A1:D21" xr:uid="{ECEC5306-3474-4D58-BE6E-7121A4087DBE}"/>
  <tableColumns count="4">
    <tableColumn id="1" xr3:uid="{3AD1C8ED-E92E-4F13-989E-D3F9851634E4}" name="Kommune" dataDxfId="380"/>
    <tableColumn id="2" xr3:uid="{F6000066-B4DF-4148-8BA4-4ED1657A395B}" name="Norden " dataDxfId="379"/>
    <tableColumn id="3" xr3:uid="{5F1C5766-4287-42E6-A868-7B0C30EDB395}" name="Resten af Europa" dataDxfId="378"/>
    <tableColumn id="4" xr3:uid="{0740110D-764D-42EE-983E-B36FD20A036A}" name="Andre" dataDxfId="377"/>
  </tableColumns>
  <tableStyleInfo name="TableStyleLight3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AC39AF93-6861-410D-A290-B83EC123A569}" name="Tabel244954" displayName="Tabel244954" ref="A1:D21" totalsRowShown="0" headerRowDxfId="376" headerRowBorderDxfId="374" tableBorderDxfId="375" totalsRowBorderDxfId="373">
  <autoFilter ref="A1:D21" xr:uid="{AC39AF93-6861-410D-A290-B83EC123A569}"/>
  <tableColumns count="4">
    <tableColumn id="1" xr3:uid="{BAE16CC6-DC93-4F31-B9CE-39A5F945CBCD}" name="Kommune" dataDxfId="372"/>
    <tableColumn id="2" xr3:uid="{2DF9D7BF-B9C7-4EAB-A3CA-D104B16A6A21}" name="Norden " dataDxfId="371"/>
    <tableColumn id="3" xr3:uid="{64EF0108-54B1-47F7-A8EB-7396E6EE25E0}" name="Resten af Europa" dataDxfId="370"/>
    <tableColumn id="4" xr3:uid="{3A2E77AE-2DA6-4698-8CEF-1E568BF69578}" name="Andre" dataDxfId="369"/>
  </tableColumns>
  <tableStyleInfo name="TableStyleLight3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91E47A92-36DF-4421-A762-F26963687105}" name="Tabel244045" displayName="Tabel244045" ref="A1:D21" totalsRowShown="0" headerRowDxfId="368" headerRowBorderDxfId="366" tableBorderDxfId="367" totalsRowBorderDxfId="365">
  <autoFilter ref="A1:D21" xr:uid="{91E47A92-36DF-4421-A762-F26963687105}"/>
  <tableColumns count="4">
    <tableColumn id="1" xr3:uid="{634E15A7-7BF7-40BD-8B85-07AAE13491B0}" name="Kommune" dataDxfId="364"/>
    <tableColumn id="2" xr3:uid="{45851083-2D79-4C02-B7D4-02157DC73060}" name="Norden " dataDxfId="363"/>
    <tableColumn id="3" xr3:uid="{332D8C78-A06F-400C-BDDF-23FC1DD05B6B}" name="Resten af Europa" dataDxfId="362"/>
    <tableColumn id="4" xr3:uid="{B1470AFF-2CC0-47D3-9F34-BC9F036DC9A7}" name="Andre" dataDxfId="361"/>
  </tableColumns>
  <tableStyleInfo name="TableStyleLight3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1D16EA50-C0A0-4B6C-BBE9-53EFAE5026B8}" name="Tabel24496778" displayName="Tabel24496778" ref="A1:D21" totalsRowShown="0" headerRowDxfId="360" headerRowBorderDxfId="358" tableBorderDxfId="359" totalsRowBorderDxfId="357">
  <autoFilter ref="A1:D21" xr:uid="{1D16EA50-C0A0-4B6C-BBE9-53EFAE5026B8}"/>
  <tableColumns count="4">
    <tableColumn id="1" xr3:uid="{B87A613F-19E1-422D-BF90-ADE97D39194A}" name="Kommune" dataDxfId="356"/>
    <tableColumn id="2" xr3:uid="{2E6CA5A1-7513-45BA-8A50-4363D1872A1D}" name="Norden " dataDxfId="355"/>
    <tableColumn id="3" xr3:uid="{80F3BD52-378B-4387-9213-34E15CA2028D}" name="Resten af Europa" dataDxfId="354"/>
    <tableColumn id="4" xr3:uid="{8E10BC58-1CD8-43D7-B4CB-905ABD92D249}" name="Andre" dataDxfId="353"/>
  </tableColumns>
  <tableStyleInfo name="TableStyleLight3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4D2863B2-3606-49B2-99E2-BA806223E361}" name="Tabel24496794" displayName="Tabel24496794" ref="A1:D21" totalsRowShown="0" headerRowDxfId="352" headerRowBorderDxfId="350" tableBorderDxfId="351" totalsRowBorderDxfId="349">
  <autoFilter ref="A1:D21" xr:uid="{4D2863B2-3606-49B2-99E2-BA806223E361}"/>
  <tableColumns count="4">
    <tableColumn id="1" xr3:uid="{D0EE4B15-E10D-4915-B653-2ED5FAD70A13}" name="Kommune" dataDxfId="348"/>
    <tableColumn id="2" xr3:uid="{97673F0C-A097-478B-96AE-AE3760D4FAB6}" name="Norden " dataDxfId="347"/>
    <tableColumn id="3" xr3:uid="{2A80877E-F949-4D8F-BEF5-64C3C7F9DACB}" name="Resten af Europa" dataDxfId="346"/>
    <tableColumn id="4" xr3:uid="{6D059E4E-B3D3-4E85-A692-D378A3B0F29B}" name="Andre" dataDxfId="345"/>
  </tableColumns>
  <tableStyleInfo name="TableStyleLight3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195B38B0-1CA1-4E6A-BCB5-C65BB3F06D5A}" name="Tabel24496795" displayName="Tabel24496795" ref="A1:D21" totalsRowShown="0" headerRowDxfId="344" headerRowBorderDxfId="342" tableBorderDxfId="343" totalsRowBorderDxfId="341">
  <autoFilter ref="A1:D21" xr:uid="{195B38B0-1CA1-4E6A-BCB5-C65BB3F06D5A}"/>
  <tableColumns count="4">
    <tableColumn id="1" xr3:uid="{0E58694E-71F9-4BEA-8692-93C367F0FAB1}" name="Kommune" dataDxfId="340"/>
    <tableColumn id="2" xr3:uid="{73F4F63F-2989-4653-933C-FC4A91B002F2}" name="Norden " dataDxfId="339"/>
    <tableColumn id="3" xr3:uid="{9597F9E7-4BD2-4D18-AE8D-8E86BE964370}" name="Resten af Europa" dataDxfId="338"/>
    <tableColumn id="4" xr3:uid="{1A174CC6-60DA-4374-936C-5FAE0AF12BB9}" name="Andre" dataDxfId="337"/>
  </tableColumns>
  <tableStyleInfo name="TableStyleLight3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E4558CC9-030B-4010-8DF2-D58F1459AA3F}" name="Tabel244964" displayName="Tabel244964" ref="A1:D21" totalsRowShown="0" headerRowDxfId="336" headerRowBorderDxfId="334" tableBorderDxfId="335" totalsRowBorderDxfId="333">
  <autoFilter ref="A1:D21" xr:uid="{E4558CC9-030B-4010-8DF2-D58F1459AA3F}"/>
  <tableColumns count="4">
    <tableColumn id="1" xr3:uid="{25D64E8E-6FD3-46DB-B5D0-74673128F8ED}" name="Kommune" dataDxfId="332"/>
    <tableColumn id="2" xr3:uid="{B8FABF24-93E5-45B3-9095-B55E51D0F234}" name="Norden " dataDxfId="331"/>
    <tableColumn id="3" xr3:uid="{4FF6E8DC-C47F-42A2-B122-28B3D44466F3}" name="Resten af Europa" dataDxfId="330"/>
    <tableColumn id="4" xr3:uid="{460B42C3-7C1C-4D64-90CF-B30D6C5F6F39}" name="Andre" dataDxfId="329"/>
  </tableColumns>
  <tableStyleInfo name="TableStyleLight3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5" xr:uid="{C9F3A83D-FAAB-44D1-BF70-B736E9360472}" name="Tabel2496" displayName="Tabel2496" ref="A1:D21" totalsRowShown="0" headerRowDxfId="328" headerRowBorderDxfId="326" tableBorderDxfId="327" totalsRowBorderDxfId="325">
  <autoFilter ref="A1:D21" xr:uid="{C9F3A83D-FAAB-44D1-BF70-B736E9360472}"/>
  <tableColumns count="4">
    <tableColumn id="1" xr3:uid="{2941D897-6843-45F2-AFF2-9D559C067DD7}" name="Kommune" dataDxfId="324"/>
    <tableColumn id="2" xr3:uid="{75A20BDA-917F-4932-96C3-8050FE9B3CAA}" name="Norden " dataDxfId="323"/>
    <tableColumn id="3" xr3:uid="{51257E25-4CBD-42FE-B245-71779C146381}" name="Resten af Europa" dataDxfId="322"/>
    <tableColumn id="4" xr3:uid="{4EB66D17-A42E-4659-91E3-DA3D2816B038}" name="Andre" dataDxfId="321"/>
  </tableColumns>
  <tableStyleInfo name="TableStyleLight3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C7DA4123-ED37-4AA3-8FED-CFA2648793C7}" name="Tabel244955" displayName="Tabel244955" ref="A1:D21" totalsRowShown="0" headerRowDxfId="320" headerRowBorderDxfId="318" tableBorderDxfId="319" totalsRowBorderDxfId="317">
  <autoFilter ref="A1:D21" xr:uid="{C7DA4123-ED37-4AA3-8FED-CFA2648793C7}"/>
  <tableColumns count="4">
    <tableColumn id="1" xr3:uid="{C41B9D81-C83A-484C-B885-E356FAAD6BB1}" name="Kommune" dataDxfId="316"/>
    <tableColumn id="2" xr3:uid="{8058D40D-12F9-467C-B0F7-90C737EC7A19}" name="Norden " dataDxfId="315"/>
    <tableColumn id="3" xr3:uid="{1451128B-6AB8-463D-874E-ECA7BBE707F5}" name="Resten af Europa" dataDxfId="314"/>
    <tableColumn id="4" xr3:uid="{0D425EF1-DFDD-488C-A7EE-F6943BC510B0}" name="Andre" dataDxfId="313"/>
  </tableColumns>
  <tableStyleInfo name="TableStyleLight3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7315A03C-CF71-4A8C-A4BD-ED9DF6A30D34}" name="Tabel244041" displayName="Tabel244041" ref="A1:D21" totalsRowShown="0" headerRowDxfId="312" headerRowBorderDxfId="310" tableBorderDxfId="311" totalsRowBorderDxfId="309">
  <autoFilter ref="A1:D21" xr:uid="{7315A03C-CF71-4A8C-A4BD-ED9DF6A30D34}"/>
  <tableColumns count="4">
    <tableColumn id="1" xr3:uid="{6ADE0D21-4BF6-44E9-BB54-F91F4C9FCDD5}" name="Kommune" dataDxfId="308"/>
    <tableColumn id="2" xr3:uid="{7D450184-CF3E-41A4-90C7-7EAAB945E34A}" name="Norden " dataDxfId="307"/>
    <tableColumn id="3" xr3:uid="{58CE80B4-58C4-4E6E-BA58-BD2118344771}" name="Resten af Europa" dataDxfId="306"/>
    <tableColumn id="4" xr3:uid="{7C96B63C-01FF-4872-8FB9-DFE1278A0026}" name="Andre" dataDxfId="305"/>
  </tableColumns>
  <tableStyleInfo name="TableStyleLight3"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D65D1639-53E5-49B9-9A9E-290D0EE6D172}" name="Tabel244965" displayName="Tabel244965" ref="A1:D21" totalsRowShown="0" headerRowDxfId="304" headerRowBorderDxfId="302" tableBorderDxfId="303" totalsRowBorderDxfId="301">
  <autoFilter ref="A1:D21" xr:uid="{D65D1639-53E5-49B9-9A9E-290D0EE6D172}"/>
  <tableColumns count="4">
    <tableColumn id="1" xr3:uid="{F1563B34-85FA-4A08-8541-89FF24E37F86}" name="Kommune" dataDxfId="300"/>
    <tableColumn id="2" xr3:uid="{9B9AA1CE-3487-44A1-BD22-6AE39E990A6B}" name="Norden " dataDxfId="299"/>
    <tableColumn id="3" xr3:uid="{CF7A9FA0-4FA4-4A8D-AD69-61FD88DC64FC}" name="Resten af Europa" dataDxfId="298"/>
    <tableColumn id="4" xr3:uid="{42390E4C-5B0B-4B95-81E7-2FBB6FAD13F7}" name="Andre" dataDxfId="297"/>
  </tableColumns>
  <tableStyleInfo name="TableStyleLight3"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C554EC37-4861-4227-B508-FB22EC63E82B}" name="Tabel24496779" displayName="Tabel24496779" ref="A1:D21" totalsRowShown="0" headerRowDxfId="296" headerRowBorderDxfId="294" tableBorderDxfId="295" totalsRowBorderDxfId="293">
  <autoFilter ref="A1:D21" xr:uid="{C554EC37-4861-4227-B508-FB22EC63E82B}"/>
  <tableColumns count="4">
    <tableColumn id="1" xr3:uid="{F1CEA656-791A-4DFC-A70A-BE3B39FD5BDC}" name="Kommune" dataDxfId="292"/>
    <tableColumn id="2" xr3:uid="{3F9146D1-FDCC-4DA2-B644-DE1A428F564F}" name="Norden " dataDxfId="291"/>
    <tableColumn id="3" xr3:uid="{A1FF7926-A79C-4CE5-A3C8-4D3458C05F76}" name="Resten af Europa" dataDxfId="290"/>
    <tableColumn id="4" xr3:uid="{EC860A3F-6166-4EED-803F-9B471F223D85}" name="Andre" dataDxfId="289"/>
  </tableColumns>
  <tableStyleInfo name="TableStyleLight3"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991DC6BC-C660-4460-9D91-0CEAB3755A02}" name="Tabel24496780" displayName="Tabel24496780" ref="A1:D21" totalsRowShown="0" headerRowDxfId="288" headerRowBorderDxfId="286" tableBorderDxfId="287" totalsRowBorderDxfId="285">
  <autoFilter ref="A1:D21" xr:uid="{991DC6BC-C660-4460-9D91-0CEAB3755A02}"/>
  <tableColumns count="4">
    <tableColumn id="1" xr3:uid="{9704F0FC-ECC7-4B87-9A55-4D07BB329AD7}" name="Kommune" dataDxfId="284"/>
    <tableColumn id="2" xr3:uid="{D0389696-009E-4707-A4FB-10F43CC8286C}" name="Norden " dataDxfId="283"/>
    <tableColumn id="3" xr3:uid="{8B9A96E4-C6ED-420B-BA17-6121E060756B}" name="Resten af Europa" dataDxfId="282"/>
    <tableColumn id="4" xr3:uid="{7937AC2A-B7E6-4445-A959-0B50968718C9}" name="Andre" dataDxfId="281"/>
  </tableColumns>
  <tableStyleInfo name="TableStyleLight3"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B36182A0-883A-4862-88E3-D717B1E17402}" name="Tabel244956" displayName="Tabel244956" ref="A1:D21" totalsRowShown="0" headerRowDxfId="280" headerRowBorderDxfId="278" tableBorderDxfId="279" totalsRowBorderDxfId="277">
  <autoFilter ref="A1:D21" xr:uid="{B36182A0-883A-4862-88E3-D717B1E17402}"/>
  <tableColumns count="4">
    <tableColumn id="1" xr3:uid="{F6AF250D-14D9-4CAB-8FA3-1DF0224D77CF}" name="Kommune" dataDxfId="276"/>
    <tableColumn id="2" xr3:uid="{B24FBC8E-ADFD-4131-9E65-85111D43D00F}" name="Norden " dataDxfId="275"/>
    <tableColumn id="3" xr3:uid="{FA6AE933-9E24-4C24-B978-EAC9C78863F0}" name="Resten af Europa" dataDxfId="274"/>
    <tableColumn id="4" xr3:uid="{01BE3CDD-1BF0-44DA-837C-25A44E1F4EF7}" name="Andre" dataDxfId="273"/>
  </tableColumns>
  <tableStyleInfo name="TableStyleLight3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363E6491-E148-42D0-8BB5-C596326231E1}" name="Tabel244966" displayName="Tabel244966" ref="A1:D21" totalsRowShown="0" headerRowDxfId="272" headerRowBorderDxfId="270" tableBorderDxfId="271" totalsRowBorderDxfId="269">
  <autoFilter ref="A1:D21" xr:uid="{363E6491-E148-42D0-8BB5-C596326231E1}"/>
  <tableColumns count="4">
    <tableColumn id="1" xr3:uid="{6AD4D03F-65CC-4483-936D-F403DE82E34D}" name="Kommune" dataDxfId="268"/>
    <tableColumn id="2" xr3:uid="{7F449474-E553-44E8-AD27-2DE60933821E}" name="Norden " dataDxfId="267"/>
    <tableColumn id="3" xr3:uid="{9A824B4B-35F9-41E8-8DE9-3CE8631B3A42}" name="Resten af Europa" dataDxfId="266"/>
    <tableColumn id="4" xr3:uid="{CA881F7C-D11D-4F1A-BDB1-C80386D2D5DE}" name="Andre" dataDxfId="265"/>
  </tableColumns>
  <tableStyleInfo name="TableStyleLight3"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268418D9-1B28-48F8-B624-EFCF9C069C3C}" name="Tabel24496781" displayName="Tabel24496781" ref="A1:D21" totalsRowShown="0" headerRowDxfId="264" headerRowBorderDxfId="262" tableBorderDxfId="263" totalsRowBorderDxfId="261">
  <autoFilter ref="A1:D21" xr:uid="{268418D9-1B28-48F8-B624-EFCF9C069C3C}"/>
  <tableColumns count="4">
    <tableColumn id="1" xr3:uid="{0D930DB3-D807-4349-8201-A33406E878C7}" name="Kommune" dataDxfId="260"/>
    <tableColumn id="2" xr3:uid="{ADA38B51-77BB-4A82-85F4-78E5195C7947}" name="Norden " dataDxfId="259"/>
    <tableColumn id="3" xr3:uid="{9233982D-9862-4EB0-B063-A1B715094C05}" name="Resten af Europa" dataDxfId="258"/>
    <tableColumn id="4" xr3:uid="{D63C0807-4844-4A5F-8E54-114978270CA3}" name="Andre" dataDxfId="257"/>
  </tableColumns>
  <tableStyleInfo name="TableStyleLight3"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0D137C-AB77-4137-A6CA-5E1C02C7A8B3}" name="Tabel242" displayName="Tabel242" ref="A1:D21" totalsRowShown="0" headerRowDxfId="256" headerRowBorderDxfId="254" tableBorderDxfId="255" totalsRowBorderDxfId="253">
  <autoFilter ref="A1:D21" xr:uid="{0E0D137C-AB77-4137-A6CA-5E1C02C7A8B3}"/>
  <tableColumns count="4">
    <tableColumn id="1" xr3:uid="{C547F5A4-8FC0-4101-A787-1E6E5D53DBBF}" name="Kommune" dataDxfId="252"/>
    <tableColumn id="2" xr3:uid="{B97928C4-0064-44B5-8832-8B8AC956B095}" name="Norden " dataDxfId="251"/>
    <tableColumn id="3" xr3:uid="{5DA350E1-5D47-4B2F-B71C-514838F6FEF8}" name="Resten af Europa" dataDxfId="250"/>
    <tableColumn id="4" xr3:uid="{40828AE2-32F5-4B2C-B31D-2CFA9A8CE965}" name="Andre" dataDxfId="249"/>
  </tableColumns>
  <tableStyleInfo name="TableStyleLight3"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57DC27B2-ED88-42B7-B154-C8BA08899412}" name="Tabel244957" displayName="Tabel244957" ref="A1:D21" totalsRowShown="0" headerRowDxfId="248" headerRowBorderDxfId="246" tableBorderDxfId="247" totalsRowBorderDxfId="245">
  <autoFilter ref="A1:D21" xr:uid="{57DC27B2-ED88-42B7-B154-C8BA08899412}"/>
  <tableColumns count="4">
    <tableColumn id="1" xr3:uid="{2440C062-5095-4FE3-AC6A-F93FF6785398}" name="Kommune" dataDxfId="244"/>
    <tableColumn id="2" xr3:uid="{C245D833-0B4B-4DD3-92E7-A6F60348B8D0}" name="Norden " dataDxfId="243"/>
    <tableColumn id="3" xr3:uid="{ED8FCFF3-9066-4E75-BB41-98BF859DFBA4}" name="Resten af Europa" dataDxfId="242"/>
    <tableColumn id="4" xr3:uid="{FFFB94FB-04FB-49BB-BD3D-2827AC4131F6}" name="Andre" dataDxfId="241"/>
  </tableColumns>
  <tableStyleInfo name="TableStyleLight3"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64E5CFCC-98A1-4B5A-93BF-7A3973D3A250}" name="Tabel244958" displayName="Tabel244958" ref="A1:D21" totalsRowShown="0" headerRowDxfId="240" headerRowBorderDxfId="238" tableBorderDxfId="239" totalsRowBorderDxfId="237">
  <autoFilter ref="A1:D21" xr:uid="{64E5CFCC-98A1-4B5A-93BF-7A3973D3A250}"/>
  <tableColumns count="4">
    <tableColumn id="1" xr3:uid="{E91CBB7B-7960-4020-90C0-821695A48761}" name="Kommune" dataDxfId="236"/>
    <tableColumn id="2" xr3:uid="{563D66D7-2093-4475-B551-5B4EA544B720}" name="Norden " dataDxfId="235"/>
    <tableColumn id="3" xr3:uid="{B7FC0B42-4345-4D97-9A85-F5917F143F2B}" name="Resten af Europa" dataDxfId="234"/>
    <tableColumn id="4" xr3:uid="{5FDAD4DB-74D9-464C-AEF0-B24FA59544A2}" name="Andre" dataDxfId="233"/>
  </tableColumns>
  <tableStyleInfo name="TableStyleLight3"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9C65BE3D-ADBD-432B-B4D7-280E486F08DD}" name="Tabel2437" displayName="Tabel2437" ref="A1:D21" totalsRowShown="0" headerRowDxfId="232" headerRowBorderDxfId="230" tableBorderDxfId="231" totalsRowBorderDxfId="229">
  <autoFilter ref="A1:D21" xr:uid="{9C65BE3D-ADBD-432B-B4D7-280E486F08DD}"/>
  <tableColumns count="4">
    <tableColumn id="1" xr3:uid="{BF924753-5BAE-42B8-AC83-6D5F51AE66E7}" name="Kommune" dataDxfId="228"/>
    <tableColumn id="2" xr3:uid="{720A8D84-C012-4F03-BBAD-BF0AA606A26C}" name="Norden " dataDxfId="227"/>
    <tableColumn id="3" xr3:uid="{D1F41C64-F53B-4D63-8C4F-6AFADB72874E}" name="Resten af Europa" dataDxfId="226"/>
    <tableColumn id="4" xr3:uid="{A6392BFD-9742-455E-84B7-B7EDE8BD81DF}" name="Andre" dataDxfId="225"/>
  </tableColumns>
  <tableStyleInfo name="TableStyleLight3"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7" xr:uid="{63009E8F-E646-476E-8E93-0F371705F0CE}" name="Tabel2498" displayName="Tabel2498" ref="A1:D21" totalsRowShown="0" headerRowDxfId="224" headerRowBorderDxfId="222" tableBorderDxfId="223" totalsRowBorderDxfId="221">
  <autoFilter ref="A1:D21" xr:uid="{63009E8F-E646-476E-8E93-0F371705F0CE}"/>
  <tableColumns count="4">
    <tableColumn id="1" xr3:uid="{46D18ACB-F356-4449-BB52-CA790AE33129}" name="Kommune" dataDxfId="220"/>
    <tableColumn id="2" xr3:uid="{DD667304-959F-4E5A-B6BF-2C65F6AC2539}" name="Norden " dataDxfId="219"/>
    <tableColumn id="3" xr3:uid="{B4C051D6-0138-4581-A0C3-1CFDBA0794C1}" name="Resten af Europa" dataDxfId="218"/>
    <tableColumn id="4" xr3:uid="{0F06CAD9-D131-4515-B26C-5031863EA60F}" name="Andre" dataDxfId="217"/>
  </tableColumns>
  <tableStyleInfo name="TableStyleLight3"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E34A4467-1FEE-4DD4-B46E-46E96033343F}" name="Tabel24496782" displayName="Tabel24496782" ref="A1:D21" totalsRowShown="0" headerRowDxfId="216" headerRowBorderDxfId="214" tableBorderDxfId="215" totalsRowBorderDxfId="213">
  <autoFilter ref="A1:D21" xr:uid="{E34A4467-1FEE-4DD4-B46E-46E96033343F}"/>
  <tableColumns count="4">
    <tableColumn id="1" xr3:uid="{274FEB1F-825A-46CD-9F43-8E888F06F484}" name="Kommune" dataDxfId="212"/>
    <tableColumn id="2" xr3:uid="{848771DE-8873-481A-892E-42C78162DBC7}" name="Norden " dataDxfId="211"/>
    <tableColumn id="3" xr3:uid="{23C74F84-7C3B-4741-9340-E5BFFC5E5BF0}" name="Resten af Europa" dataDxfId="210"/>
    <tableColumn id="4" xr3:uid="{0C343D37-1862-4A81-995E-D3C0F4117346}" name="Andre" dataDxfId="209"/>
  </tableColumns>
  <tableStyleInfo name="TableStyleLight3"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60202190-AEC3-4A31-91E2-3F4E2B8D8447}" name="Tabel244960" displayName="Tabel244960" ref="A1:D21" totalsRowShown="0" headerRowDxfId="208" headerRowBorderDxfId="206" tableBorderDxfId="207" totalsRowBorderDxfId="205">
  <autoFilter ref="A1:D21" xr:uid="{60202190-AEC3-4A31-91E2-3F4E2B8D8447}"/>
  <tableColumns count="4">
    <tableColumn id="1" xr3:uid="{162764A6-A19B-4855-A375-7B6B9BE4B699}" name="Kommune" dataDxfId="204"/>
    <tableColumn id="2" xr3:uid="{07D55F30-5BD0-4B9C-A68D-66E78B852E9B}" name="Norden " dataDxfId="203"/>
    <tableColumn id="3" xr3:uid="{84E61073-DEDD-4D77-85C4-E0135E521C37}" name="Resten af Europa" dataDxfId="202"/>
    <tableColumn id="4" xr3:uid="{7BA4DACD-B4E5-49C8-B13F-B486B7960A95}" name="Andre" dataDxfId="201"/>
  </tableColumns>
  <tableStyleInfo name="TableStyleLight3"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6FFA7C84-6865-40D4-BFB9-890E83691A81}" name="Tabel244959" displayName="Tabel244959" ref="A1:D21" totalsRowShown="0" headerRowDxfId="200" headerRowBorderDxfId="198" tableBorderDxfId="199" totalsRowBorderDxfId="197">
  <autoFilter ref="A1:D21" xr:uid="{6FFA7C84-6865-40D4-BFB9-890E83691A81}"/>
  <tableColumns count="4">
    <tableColumn id="1" xr3:uid="{5CBA7D1D-F89E-4530-AB95-A3A66BA93A67}" name="Kommune" dataDxfId="196"/>
    <tableColumn id="2" xr3:uid="{6A6DFAC0-5A59-4CFF-A629-EDEDFEF36CF3}" name="Norden " dataDxfId="195"/>
    <tableColumn id="3" xr3:uid="{AA33E4E9-0AAF-4A68-A3B2-AE8B8986B8F8}" name="Resten af Europa" dataDxfId="194"/>
    <tableColumn id="4" xr3:uid="{0DFAAE2A-4E22-45FE-8049-943A67D7D27D}" name="Andre" dataDxfId="193"/>
  </tableColumns>
  <tableStyleInfo name="TableStyleLight3" showFirstColumn="0" showLastColumn="0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3" xr:uid="{C4AD3A17-D5EA-45A9-A5D4-13C9CCB10052}" name="Tabel244960104" displayName="Tabel244960104" ref="A1:D21" totalsRowShown="0" headerRowDxfId="192" headerRowBorderDxfId="190" tableBorderDxfId="191" totalsRowBorderDxfId="189">
  <autoFilter ref="A1:D21" xr:uid="{C4AD3A17-D5EA-45A9-A5D4-13C9CCB10052}"/>
  <tableColumns count="4">
    <tableColumn id="1" xr3:uid="{5D2F9659-3244-436D-84F4-0213814B6B68}" name="Kommune" dataDxfId="188"/>
    <tableColumn id="2" xr3:uid="{6248AED2-95C1-43CE-AEB5-EAC29123E191}" name="Norden " dataDxfId="187"/>
    <tableColumn id="3" xr3:uid="{6A9F5803-52A8-41C3-8B66-B281B936EB11}" name="Resten af Europa" dataDxfId="186"/>
    <tableColumn id="4" xr3:uid="{4D70448F-9FB8-4AF0-AD60-D348FD3BAF75}" name="Andre" dataDxfId="185"/>
  </tableColumns>
  <tableStyleInfo name="TableStyleLight3" showFirstColumn="0" showLastColumn="0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B0430B93-1593-4C3E-B51A-D3077E1F0122}" name="Tabel244962" displayName="Tabel244962" ref="A1:D18" totalsRowShown="0" headerRowDxfId="184" headerRowBorderDxfId="182" tableBorderDxfId="183" totalsRowBorderDxfId="181">
  <autoFilter ref="A1:D18" xr:uid="{B0430B93-1593-4C3E-B51A-D3077E1F0122}"/>
  <tableColumns count="4">
    <tableColumn id="1" xr3:uid="{0F3DB8C1-51DE-42DF-863B-9AA5A66E6710}" name="Kommune" dataDxfId="180"/>
    <tableColumn id="2" xr3:uid="{1B9AEB6F-C075-40C6-B83D-5C4CC01B406A}" name="Norden " dataDxfId="179"/>
    <tableColumn id="3" xr3:uid="{A77CB521-5E12-468B-89BE-041C0061733A}" name="Resten af Europa" dataDxfId="178"/>
    <tableColumn id="4" xr3:uid="{997057BF-788C-440F-BCB3-DE04191814CE}" name="Andre" dataDxfId="177"/>
  </tableColumns>
  <tableStyleInfo name="TableStyleLight3"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533DB2BF-AB0F-41BD-B98E-66FB2AD73B62}" name="Tabel244968" displayName="Tabel244968" ref="A1:D21" totalsRowShown="0" headerRowDxfId="176" headerRowBorderDxfId="174" tableBorderDxfId="175" totalsRowBorderDxfId="173">
  <autoFilter ref="A1:D21" xr:uid="{533DB2BF-AB0F-41BD-B98E-66FB2AD73B62}"/>
  <tableColumns count="4">
    <tableColumn id="1" xr3:uid="{3781AF65-53D1-4342-90ED-6335997CE702}" name="Kommune" dataDxfId="172"/>
    <tableColumn id="2" xr3:uid="{32088CB3-9C67-489A-BB22-13E1FDBCD476}" name="Norden " dataDxfId="171"/>
    <tableColumn id="3" xr3:uid="{FC40B2E7-9BCC-4778-BBFA-DA9783EDBB14}" name="Resten af Europa" dataDxfId="170"/>
    <tableColumn id="4" xr3:uid="{3AA6B822-C0B3-4E55-A97B-05B8312C5FE1}" name="Andre" dataDxfId="169"/>
  </tableColumns>
  <tableStyleInfo name="TableStyleLight3"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63B2A3FB-36C3-4C9F-BA37-3AA4583D8109}" name="Tabel244967" displayName="Tabel244967" ref="A1:D21" totalsRowShown="0" headerRowDxfId="168" headerRowBorderDxfId="166" tableBorderDxfId="167" totalsRowBorderDxfId="165">
  <autoFilter ref="A1:D21" xr:uid="{63B2A3FB-36C3-4C9F-BA37-3AA4583D8109}"/>
  <tableColumns count="4">
    <tableColumn id="1" xr3:uid="{D3DE41C2-03FA-493E-8425-F50DAF73F3CE}" name="Kommune" dataDxfId="164"/>
    <tableColumn id="2" xr3:uid="{2DCC46F6-067B-4FFC-BD15-611B1980D326}" name="Norden " dataDxfId="163"/>
    <tableColumn id="3" xr3:uid="{2BE2D821-7468-434C-A465-4416F3AF5F90}" name="Resten af Europa" dataDxfId="162"/>
    <tableColumn id="4" xr3:uid="{DD310F61-007E-46D6-8C31-EE70036E90D8}" name="Andre" dataDxfId="161"/>
  </tableColumns>
  <tableStyleInfo name="TableStyleLight3"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193900BE-734F-4B6B-B688-1FD15C0F8F7B}" name="Tabel24496783" displayName="Tabel24496783" ref="A1:D21" totalsRowShown="0" headerRowDxfId="160" headerRowBorderDxfId="158" tableBorderDxfId="159" totalsRowBorderDxfId="157">
  <autoFilter ref="A1:D21" xr:uid="{193900BE-734F-4B6B-B688-1FD15C0F8F7B}"/>
  <tableColumns count="4">
    <tableColumn id="1" xr3:uid="{4AD8F6A6-2D38-448F-9A3C-BD887ED91AB6}" name="Kommune" dataDxfId="156"/>
    <tableColumn id="2" xr3:uid="{9ADEF5E6-013F-4E7D-A3A8-1CE8C162CF26}" name="Norden " dataDxfId="155"/>
    <tableColumn id="3" xr3:uid="{70218D64-8A0D-4192-AC01-D817217514FC}" name="Resten af Europa" dataDxfId="154"/>
    <tableColumn id="4" xr3:uid="{766F6D14-15A6-44DB-8A79-8A0745B537A6}" name="Andre" dataDxfId="153"/>
  </tableColumns>
  <tableStyleInfo name="TableStyleLight3"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A3351419-BEB0-43C1-A06B-818A325771A1}" name="Tabel24496784" displayName="Tabel24496784" ref="A1:D21" totalsRowShown="0" headerRowDxfId="152" headerRowBorderDxfId="150" tableBorderDxfId="151" totalsRowBorderDxfId="149">
  <autoFilter ref="A1:D21" xr:uid="{A3351419-BEB0-43C1-A06B-818A325771A1}"/>
  <tableColumns count="4">
    <tableColumn id="1" xr3:uid="{A1C33DB4-A636-4E77-BF77-744441372DD8}" name="Kommune" dataDxfId="148"/>
    <tableColumn id="2" xr3:uid="{CEAD4C6F-DC52-4738-A50D-5FE7F2028A1E}" name="Norden " dataDxfId="147"/>
    <tableColumn id="3" xr3:uid="{3AC7609E-CE36-4A0E-81E7-C04CFA728403}" name="Resten af Europa" dataDxfId="146"/>
    <tableColumn id="4" xr3:uid="{8F5276D8-C910-46A7-8AAB-D28BA44BA3D9}" name="Andre" dataDxfId="145"/>
  </tableColumns>
  <tableStyleInfo name="TableStyleLight3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92A2A85B-3592-437A-93A5-3D57A331E19C}" name="Tabel24496786" displayName="Tabel24496786" ref="A1:D21" totalsRowShown="0" headerRowDxfId="144" headerRowBorderDxfId="142" tableBorderDxfId="143" totalsRowBorderDxfId="141">
  <autoFilter ref="A1:D21" xr:uid="{92A2A85B-3592-437A-93A5-3D57A331E19C}"/>
  <tableColumns count="4">
    <tableColumn id="1" xr3:uid="{AF706AC7-E6AC-4A46-9F45-0F6161AD45AF}" name="Kommune" dataDxfId="140"/>
    <tableColumn id="2" xr3:uid="{799D90E2-D80A-4C58-BBE6-048347EE8989}" name="Norden " dataDxfId="139"/>
    <tableColumn id="3" xr3:uid="{513AB104-0869-48ED-81F4-7C88C7DC0186}" name="Resten af Europa" dataDxfId="138"/>
    <tableColumn id="4" xr3:uid="{7B1C056E-97FB-49DB-8623-8CD31268BAF9}" name="Andre" dataDxfId="137"/>
  </tableColumns>
  <tableStyleInfo name="TableStyleLight3"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4F5402DE-ABDD-4D80-90CC-87ABA6B3B4FB}" name="Tabel24496787" displayName="Tabel24496787" ref="A1:D21" totalsRowShown="0" headerRowDxfId="136" headerRowBorderDxfId="134" tableBorderDxfId="135" totalsRowBorderDxfId="133">
  <autoFilter ref="A1:D21" xr:uid="{4F5402DE-ABDD-4D80-90CC-87ABA6B3B4FB}"/>
  <tableColumns count="4">
    <tableColumn id="1" xr3:uid="{87B24F88-333C-42E1-8387-0386286EFED1}" name="Kommune" dataDxfId="132"/>
    <tableColumn id="2" xr3:uid="{F93B93B6-81A8-473D-B016-F5673D74450E}" name="Norden " dataDxfId="131"/>
    <tableColumn id="3" xr3:uid="{1548C4BC-8ED1-4072-BABB-60BB2C7D5AF8}" name="Resten af Europa" dataDxfId="130"/>
    <tableColumn id="4" xr3:uid="{2CE09343-D17D-43AF-9F5F-D622463F40FD}" name="Andre" dataDxfId="129"/>
  </tableColumns>
  <tableStyleInfo name="TableStyleLight3"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F8EBBA5E-29C4-473D-B447-168A0B6EFE40}" name="Tabel24496785" displayName="Tabel24496785" ref="A1:D21" totalsRowShown="0" headerRowDxfId="128" headerRowBorderDxfId="126" tableBorderDxfId="127" totalsRowBorderDxfId="125">
  <autoFilter ref="A1:D21" xr:uid="{F8EBBA5E-29C4-473D-B447-168A0B6EFE40}"/>
  <tableColumns count="4">
    <tableColumn id="1" xr3:uid="{F09DD5C9-665F-4B12-AAB9-2592DB87C6D7}" name="Kommune" dataDxfId="124"/>
    <tableColumn id="2" xr3:uid="{38A5C9AE-A987-489C-84CC-2AAE01089166}" name="Norden " dataDxfId="123"/>
    <tableColumn id="3" xr3:uid="{CF00C750-6577-458A-886F-E0CEEAEFE69C}" name="Resten af Europa" dataDxfId="122"/>
    <tableColumn id="4" xr3:uid="{5BC6C4C0-2260-4833-BBD5-7BB0D4AF3CA8}" name="Andre" dataDxfId="121"/>
  </tableColumns>
  <tableStyleInfo name="TableStyleLight3"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05B63313-8FBA-4435-80B7-B63D28F129D3}" name="Tabel24496788" displayName="Tabel24496788" ref="A1:D21" totalsRowShown="0" headerRowDxfId="120" headerRowBorderDxfId="118" tableBorderDxfId="119" totalsRowBorderDxfId="117">
  <autoFilter ref="A1:D21" xr:uid="{05B63313-8FBA-4435-80B7-B63D28F129D3}"/>
  <tableColumns count="4">
    <tableColumn id="1" xr3:uid="{29EFBAC1-B5B5-472C-8DBE-A9C322E897EC}" name="Kommune" dataDxfId="116"/>
    <tableColumn id="2" xr3:uid="{89332517-61FE-4055-B922-18213A807B88}" name="Norden " dataDxfId="115"/>
    <tableColumn id="3" xr3:uid="{A3F6720E-CE76-4293-85B3-0D4B80DC54A9}" name="Resten af Europa" dataDxfId="114"/>
    <tableColumn id="4" xr3:uid="{0D94E026-96AC-4875-BC3A-239AB060071B}" name="Andre" dataDxfId="113"/>
  </tableColumns>
  <tableStyleInfo name="TableStyleLight3"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A7C8291-B5F0-4816-95FB-69C5F0E26845}" name="Tabel2438" displayName="Tabel2438" ref="A1:D21" totalsRowShown="0" headerRowDxfId="112" headerRowBorderDxfId="110" tableBorderDxfId="111" totalsRowBorderDxfId="109">
  <autoFilter ref="A1:D21" xr:uid="{9A7C8291-B5F0-4816-95FB-69C5F0E26845}"/>
  <tableColumns count="4">
    <tableColumn id="1" xr3:uid="{78D35611-CD45-4336-BF68-5CD09CC8B923}" name="Kommune" dataDxfId="108"/>
    <tableColumn id="2" xr3:uid="{E17EF853-9386-478B-87A3-D796ECE63491}" name="Norden " dataDxfId="107"/>
    <tableColumn id="3" xr3:uid="{3CC20990-DD70-4C2C-9363-C0A82CCE0E55}" name="Resten af Europa" dataDxfId="106"/>
    <tableColumn id="4" xr3:uid="{62849461-5102-48A0-9FA4-4F61F52688BE}" name="Andre" dataDxfId="105"/>
  </tableColumns>
  <tableStyleInfo name="TableStyleLight3"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7EB8D429-F5A2-4766-AAD9-2F879C161C23}" name="Tabel24496740" displayName="Tabel24496740" ref="A1:D21" totalsRowShown="0" headerRowDxfId="104" headerRowBorderDxfId="102" tableBorderDxfId="103" totalsRowBorderDxfId="101">
  <autoFilter ref="A1:D21" xr:uid="{7EB8D429-F5A2-4766-AAD9-2F879C161C23}"/>
  <tableColumns count="4">
    <tableColumn id="1" xr3:uid="{C9FF5FD6-7402-40B8-B80D-CA2A7D9F66E8}" name="Kommune" dataDxfId="100"/>
    <tableColumn id="2" xr3:uid="{FFA10A09-3674-4CE3-A6A4-3A676345D748}" name="Norden " dataDxfId="99"/>
    <tableColumn id="3" xr3:uid="{A3C45499-DA06-4F1B-94E2-1BD2390965DA}" name="Resten af Europa" dataDxfId="98"/>
    <tableColumn id="4" xr3:uid="{C2486BE2-90E1-498C-95C8-0998212433DE}" name="Andre" dataDxfId="97"/>
  </tableColumns>
  <tableStyleInfo name="TableStyleLight3" showFirstColumn="0" showLastColumn="0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8" xr:uid="{A7F6D75A-D75E-4D65-992D-4B76E07722C1}" name="Tabel2499" displayName="Tabel2499" ref="A1:D21" totalsRowShown="0" headerRowDxfId="96" headerRowBorderDxfId="94" tableBorderDxfId="95" totalsRowBorderDxfId="93">
  <autoFilter ref="A1:D21" xr:uid="{A7F6D75A-D75E-4D65-992D-4B76E07722C1}"/>
  <tableColumns count="4">
    <tableColumn id="1" xr3:uid="{B84F578B-08C5-4193-961F-18266A65B0B6}" name="Kommune" dataDxfId="92"/>
    <tableColumn id="2" xr3:uid="{CB848C67-F03C-4EA5-9B97-07B50C3D2427}" name="Norden " dataDxfId="91"/>
    <tableColumn id="3" xr3:uid="{D02260CC-586A-4DA5-9ED9-A36D7ABFE0BE}" name="Resten af Europa" dataDxfId="90"/>
    <tableColumn id="4" xr3:uid="{C5AFEEA4-5E0D-4003-B432-121AE25334FF}" name="Andre" dataDxfId="89"/>
  </tableColumns>
  <tableStyleInfo name="TableStyleLight3" showFirstColumn="0" showLastColumn="0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83A44CDD-2D3A-47AB-87FF-312A060A0988}" name="Tabel2439" displayName="Tabel2439" ref="A1:D21" totalsRowShown="0" headerRowDxfId="88" headerRowBorderDxfId="86" tableBorderDxfId="87" totalsRowBorderDxfId="85">
  <autoFilter ref="A1:D21" xr:uid="{83A44CDD-2D3A-47AB-87FF-312A060A0988}"/>
  <tableColumns count="4">
    <tableColumn id="1" xr3:uid="{65718B2A-C7EA-4685-A1F7-69EEB9CE51F6}" name="Kommune" dataDxfId="84"/>
    <tableColumn id="2" xr3:uid="{F54FB8B2-08BB-494F-9498-68F94146BDE9}" name="Norden " dataDxfId="83"/>
    <tableColumn id="3" xr3:uid="{B41AE364-9CDF-4559-A26D-7E72D0C7FEA1}" name="Resten af Europa" dataDxfId="82"/>
    <tableColumn id="4" xr3:uid="{0ABD164A-C54F-4016-ADC3-FFFF8A1FC88A}" name="Andre" dataDxfId="81"/>
  </tableColumns>
  <tableStyleInfo name="TableStyleLight3"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11A20B03-BEBA-42D1-827E-1101C3CF0463}" name="Tabel244963" displayName="Tabel244963" ref="A1:D21" totalsRowShown="0" headerRowDxfId="80" headerRowBorderDxfId="78" tableBorderDxfId="79" totalsRowBorderDxfId="77">
  <autoFilter ref="A1:D21" xr:uid="{11A20B03-BEBA-42D1-827E-1101C3CF0463}"/>
  <tableColumns count="4">
    <tableColumn id="1" xr3:uid="{D339F61F-4F5D-4AEE-8976-37393FF07288}" name="Kommune" dataDxfId="76"/>
    <tableColumn id="2" xr3:uid="{95669159-784A-43F2-B49F-E26F5DB47C83}" name="Norden " dataDxfId="75"/>
    <tableColumn id="3" xr3:uid="{C78A25C6-8D1E-4E2E-B19B-9D9C0FABCF74}" name="Resten af Europa" dataDxfId="74"/>
    <tableColumn id="4" xr3:uid="{A24B011B-1A49-4B82-BCC8-652676169E6A}" name="Andre" dataDxfId="73"/>
  </tableColumns>
  <tableStyleInfo name="TableStyleLight3"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F9274DEB-2D75-46B8-90C0-BA88DA9C2E5F}" name="Tabel24496746" displayName="Tabel24496746" ref="A1:D21" totalsRowShown="0" headerRowDxfId="72" headerRowBorderDxfId="70" tableBorderDxfId="71" totalsRowBorderDxfId="69">
  <autoFilter ref="A1:D21" xr:uid="{F9274DEB-2D75-46B8-90C0-BA88DA9C2E5F}"/>
  <tableColumns count="4">
    <tableColumn id="1" xr3:uid="{B729E598-5506-462F-829A-77C97A20791D}" name="Kommune" dataDxfId="68"/>
    <tableColumn id="2" xr3:uid="{238C4B10-341B-4DC4-BAC6-CB27887B4EDB}" name="Norden " dataDxfId="67"/>
    <tableColumn id="3" xr3:uid="{E544FC8F-8DDF-40C0-8A74-79710EC782C8}" name="Resten af Europa" dataDxfId="66"/>
    <tableColumn id="4" xr3:uid="{CF6FBA56-488D-4D38-BB04-5A135088DF10}" name="Andre" dataDxfId="65"/>
  </tableColumns>
  <tableStyleInfo name="TableStyleLight3"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9695C36E-E6C6-4906-A64F-D2AB2250699A}" name="Tabel24496769" displayName="Tabel24496769" ref="A1:D21" totalsRowShown="0" headerRowDxfId="64" headerRowBorderDxfId="62" tableBorderDxfId="63" totalsRowBorderDxfId="61">
  <autoFilter ref="A1:D21" xr:uid="{9695C36E-E6C6-4906-A64F-D2AB2250699A}"/>
  <tableColumns count="4">
    <tableColumn id="1" xr3:uid="{96E42F6D-536F-44D9-869B-234B8AF8F8F6}" name="Kommune" dataDxfId="60"/>
    <tableColumn id="2" xr3:uid="{24A70861-904D-4053-B5CB-865726EA2850}" name="Norden " dataDxfId="59"/>
    <tableColumn id="3" xr3:uid="{1DA8552A-625E-47EB-979C-7DAD3EB17FF4}" name="Resten af Europa" dataDxfId="58"/>
    <tableColumn id="4" xr3:uid="{0F68C8FB-BEAA-4E63-8E74-9D4E41BD0F90}" name="Andre" dataDxfId="57"/>
  </tableColumns>
  <tableStyleInfo name="TableStyleLight3"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EAF1D980-315D-46F8-9295-D090DD7DD916}" name="Tabel24496747" displayName="Tabel24496747" ref="A1:D21" totalsRowShown="0" headerRowDxfId="56" headerRowBorderDxfId="54" tableBorderDxfId="55" totalsRowBorderDxfId="53">
  <autoFilter ref="A1:D21" xr:uid="{EAF1D980-315D-46F8-9295-D090DD7DD916}"/>
  <tableColumns count="4">
    <tableColumn id="1" xr3:uid="{BE47FB62-54FE-4AA4-A70C-0E59709C0F67}" name="Kommune" dataDxfId="52"/>
    <tableColumn id="2" xr3:uid="{8D38C0E5-432E-44B4-9CC8-60C46CF5DC77}" name="Norden " dataDxfId="51"/>
    <tableColumn id="3" xr3:uid="{3A51A8C0-8E24-4EE3-9180-C675A2B392F1}" name="Resten af Europa" dataDxfId="50"/>
    <tableColumn id="4" xr3:uid="{FF964572-3634-4949-8FEA-2B00928CBD8C}" name="Andre" dataDxfId="49"/>
  </tableColumns>
  <tableStyleInfo name="TableStyleLight3"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9F4D81F3-C3A2-4610-AFCE-8ECBAE61A4DD}" name="Tabel24496789" displayName="Tabel24496789" ref="A1:D21" totalsRowShown="0" headerRowDxfId="48" headerRowBorderDxfId="46" tableBorderDxfId="47" totalsRowBorderDxfId="45">
  <autoFilter ref="A1:D21" xr:uid="{9F4D81F3-C3A2-4610-AFCE-8ECBAE61A4DD}"/>
  <tableColumns count="4">
    <tableColumn id="1" xr3:uid="{CD8AB28E-6836-49EC-A36F-9DA9DEF42A4E}" name="Kommune" dataDxfId="44"/>
    <tableColumn id="2" xr3:uid="{6929C584-CEE5-41BD-8831-ECD236C71659}" name="Norden " dataDxfId="43"/>
    <tableColumn id="3" xr3:uid="{14E15DE4-C6A7-4927-81E6-16DFFAE45656}" name="Resten af Europa" dataDxfId="42"/>
    <tableColumn id="4" xr3:uid="{9856876D-C90B-43AB-B254-9DA5AE1FE85F}" name="Andre" dataDxfId="41"/>
  </tableColumns>
  <tableStyleInfo name="TableStyleLight3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9" xr:uid="{D78AAED7-584E-4159-888B-92E0BF9EBF1F}" name="Tabel24100" displayName="Tabel24100" ref="A1:D21" totalsRowShown="0" headerRowDxfId="40" headerRowBorderDxfId="38" tableBorderDxfId="39" totalsRowBorderDxfId="37">
  <autoFilter ref="A1:D21" xr:uid="{D78AAED7-584E-4159-888B-92E0BF9EBF1F}"/>
  <tableColumns count="4">
    <tableColumn id="1" xr3:uid="{A7432A73-547F-43C9-948B-66B1228ED690}" name="Kommune" dataDxfId="36"/>
    <tableColumn id="2" xr3:uid="{92E2B933-769F-48CE-BE54-611A7CD842D9}" name="Norden " dataDxfId="35"/>
    <tableColumn id="3" xr3:uid="{615BD6C0-F689-46EA-BAB3-49151898D377}" name="Resten af Europa" dataDxfId="34"/>
    <tableColumn id="4" xr3:uid="{56E4CD08-0ECD-4E9E-ACAE-FD03DCFFDC98}" name="Andre" dataDxfId="33"/>
  </tableColumns>
  <tableStyleInfo name="TableStyleLight3"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1EFD04EE-0200-44BA-A6FC-0375023F2F68}" name="Tabel24496771" displayName="Tabel24496771" ref="A1:D21" totalsRowShown="0" headerRowDxfId="32" headerRowBorderDxfId="30" tableBorderDxfId="31" totalsRowBorderDxfId="29">
  <autoFilter ref="A1:D21" xr:uid="{1EFD04EE-0200-44BA-A6FC-0375023F2F68}"/>
  <tableColumns count="4">
    <tableColumn id="1" xr3:uid="{C9E4A06B-173B-4ACE-B633-39B824C0DBEB}" name="Kommune" dataDxfId="28"/>
    <tableColumn id="2" xr3:uid="{8D3DBCE4-B487-40CA-ABB6-E2751B43188A}" name="Norden " dataDxfId="27"/>
    <tableColumn id="3" xr3:uid="{10944943-51B7-434B-AAC7-9D1F40915D15}" name="Resten af Europa" dataDxfId="26"/>
    <tableColumn id="4" xr3:uid="{D570D47C-3118-4727-8CF5-640F5BFF9871}" name="Andre" dataDxfId="25"/>
  </tableColumns>
  <tableStyleInfo name="TableStyleLight3"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C6191221-A886-467F-9F45-099C3FB0001A}" name="Tabel24496790" displayName="Tabel24496790" ref="A1:D21" totalsRowShown="0" headerRowDxfId="24" headerRowBorderDxfId="22" tableBorderDxfId="23" totalsRowBorderDxfId="21">
  <autoFilter ref="A1:D21" xr:uid="{C6191221-A886-467F-9F45-099C3FB0001A}"/>
  <tableColumns count="4">
    <tableColumn id="1" xr3:uid="{0BC42525-0085-414D-87DB-F78BA6EBD8CF}" name="Kommune" dataDxfId="20"/>
    <tableColumn id="2" xr3:uid="{8C51778C-A666-4F2D-942B-17E3B0F9FB57}" name="Norden " dataDxfId="19"/>
    <tableColumn id="3" xr3:uid="{31944A3D-3199-42E6-87E3-30752F4BFAC2}" name="Resten af Europa" dataDxfId="18"/>
    <tableColumn id="4" xr3:uid="{B625310B-4C0B-4316-B2DB-7651393AB36D}" name="Andre" dataDxfId="17"/>
  </tableColumns>
  <tableStyleInfo name="TableStyleLight3"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132B3E9E-F9E2-4DD3-B86F-C1DCDE6DAAD8}" name="Tabel24496772" displayName="Tabel24496772" ref="A1:D21" totalsRowShown="0" headerRowDxfId="16" headerRowBorderDxfId="14" tableBorderDxfId="15" totalsRowBorderDxfId="13">
  <autoFilter ref="A1:D21" xr:uid="{132B3E9E-F9E2-4DD3-B86F-C1DCDE6DAAD8}"/>
  <tableColumns count="4">
    <tableColumn id="1" xr3:uid="{7A80128B-B584-44E3-817C-50FBA038C4AC}" name="Kommune" dataDxfId="12"/>
    <tableColumn id="2" xr3:uid="{54178119-E272-4593-ADC3-9DF0CAA0F318}" name="Norden " dataDxfId="11"/>
    <tableColumn id="3" xr3:uid="{8F4F3A65-DA45-412B-A4A8-7B30064E0F2D}" name="Resten af Europa" dataDxfId="10"/>
    <tableColumn id="4" xr3:uid="{7D22EE7A-EE71-4E33-8BF8-5FC2A810F073}" name="Andre" dataDxfId="9"/>
  </tableColumns>
  <tableStyleInfo name="TableStyleLight3"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0" xr:uid="{DA3389F1-9A04-4AAF-904E-8FB0475A18C3}" name="Tabel24101" displayName="Tabel24101" ref="A1:D21" totalsRowShown="0" headerRowDxfId="8" dataDxfId="7" headerRowBorderDxfId="5" tableBorderDxfId="6" totalsRowBorderDxfId="4">
  <autoFilter ref="A1:D21" xr:uid="{DA3389F1-9A04-4AAF-904E-8FB0475A18C3}"/>
  <tableColumns count="4">
    <tableColumn id="1" xr3:uid="{1C0F6B56-9A36-46B5-9489-12EB6C2D0D95}" name="Kommune" dataDxfId="3"/>
    <tableColumn id="2" xr3:uid="{FAF76060-6B61-437B-A551-8288C23BCCCC}" name="Norden " dataDxfId="2"/>
    <tableColumn id="3" xr3:uid="{D33BB2CC-2DD8-486F-9485-C5131345C862}" name="Resten af Europa" dataDxfId="1"/>
    <tableColumn id="4" xr3:uid="{329BED9A-AA29-4BD1-8450-05737F8BF42C}" name="Andre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KL">
  <a:themeElements>
    <a:clrScheme name="Brugerdefineret 3">
      <a:dk1>
        <a:srgbClr val="03001E"/>
      </a:dk1>
      <a:lt1>
        <a:srgbClr val="FFFFFF"/>
      </a:lt1>
      <a:dk2>
        <a:srgbClr val="18305A"/>
      </a:dk2>
      <a:lt2>
        <a:srgbClr val="FFFFFF"/>
      </a:lt2>
      <a:accent1>
        <a:srgbClr val="74AC3F"/>
      </a:accent1>
      <a:accent2>
        <a:srgbClr val="0097D7"/>
      </a:accent2>
      <a:accent3>
        <a:srgbClr val="594E97"/>
      </a:accent3>
      <a:accent4>
        <a:srgbClr val="C30079"/>
      </a:accent4>
      <a:accent5>
        <a:srgbClr val="BA0615"/>
      </a:accent5>
      <a:accent6>
        <a:srgbClr val="CF6519"/>
      </a:accent6>
      <a:hlink>
        <a:srgbClr val="0097D7"/>
      </a:hlink>
      <a:folHlink>
        <a:srgbClr val="594E97"/>
      </a:folHlink>
    </a:clrScheme>
    <a:fontScheme name="KL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chemeClr val="tx2"/>
        </a:solidFill>
        <a:ln>
          <a:noFill/>
          <a:headEnd type="none" w="med" len="med"/>
          <a:tailEnd type="none" w="med" len="med"/>
        </a:ln>
      </a:spPr>
      <a:bodyPr vert="horz" wrap="square" lIns="90000" tIns="90000" rIns="90000" bIns="90000" numCol="1" rtlCol="0" anchor="t" anchorCtr="0" compatLnSpc="1">
        <a:prstTxWarp prst="textNoShape">
          <a:avLst/>
        </a:prstTxWarp>
        <a:noAutofit/>
      </a:bodyPr>
      <a:lstStyle>
        <a:defPPr marL="0" marR="0" indent="0" algn="l" defTabSz="914400" rtl="0" eaLnBrk="1" fontAlgn="base" latinLnBrk="0" hangingPunct="1">
          <a:lnSpc>
            <a:spcPct val="100000"/>
          </a:lnSpc>
          <a:spcBef>
            <a:spcPts val="0"/>
          </a:spcBef>
          <a:spcAft>
            <a:spcPct val="0"/>
          </a:spcAft>
          <a:buClrTx/>
          <a:buSzTx/>
          <a:buFontTx/>
          <a:buNone/>
          <a:tabLst/>
          <a:defRPr kumimoji="0" sz="1400" b="0" i="0" u="none" strike="noStrike" cap="none" normalizeH="0" baseline="0" dirty="0" err="1" smtClean="0">
            <a:ln>
              <a:noFill/>
            </a:ln>
            <a:solidFill>
              <a:schemeClr val="bg1"/>
            </a:solidFill>
            <a:effectLst/>
            <a:latin typeface="Arial" charset="0"/>
          </a:defRPr>
        </a:defPPr>
      </a:lstStyle>
      <a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a:style>
    </a:spDef>
    <a:lnDef>
      <a:spPr bwMode="auto">
        <a:solidFill>
          <a:schemeClr val="tx1"/>
        </a:solidFill>
        <a:ln w="19050" cap="flat" cmpd="sng" algn="ctr">
          <a:solidFill>
            <a:schemeClr val="tx2"/>
          </a:solidFill>
          <a:prstDash val="solid"/>
          <a:round/>
          <a:headEnd type="none" w="med" len="med"/>
          <a:tailEnd type="arrow"/>
        </a:ln>
        <a:effectLst/>
      </a:spPr>
      <a:bodyPr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9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0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4.xml"/><Relationship Id="rId1" Type="http://schemas.openxmlformats.org/officeDocument/2006/relationships/hyperlink" Target="https://da.wikipedia.org/wiki/Qasigiannguit" TargetMode="Externa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6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3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4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5.xml"/><Relationship Id="rId1" Type="http://schemas.openxmlformats.org/officeDocument/2006/relationships/printerSettings" Target="../printerSettings/printerSettings1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6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7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9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0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1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3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4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5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6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7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8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9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0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1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2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3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4.xml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5.xml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6.xml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7.xml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8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9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0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1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2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3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4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5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6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7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8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9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0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1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2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3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4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5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6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7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8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9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0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1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2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3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4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5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6.xml"/></Relationships>
</file>

<file path=xl/worksheets/_rels/sheet9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7.xml"/><Relationship Id="rId2" Type="http://schemas.openxmlformats.org/officeDocument/2006/relationships/hyperlink" Target="https://www.ringerike.kommune.no/" TargetMode="External"/><Relationship Id="rId1" Type="http://schemas.openxmlformats.org/officeDocument/2006/relationships/hyperlink" Target="https://www.lohja.fi/" TargetMode="External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"/>
  <sheetViews>
    <sheetView tabSelected="1" workbookViewId="0">
      <selection activeCell="L31" sqref="L31"/>
    </sheetView>
  </sheetViews>
  <sheetFormatPr defaultRowHeight="14.25"/>
  <cols>
    <col min="2" max="2" width="12.25" customWidth="1"/>
    <col min="8" max="8" width="16.5" customWidth="1"/>
    <col min="9" max="9" width="10.875" customWidth="1"/>
    <col min="10" max="10" width="10.125" customWidth="1"/>
  </cols>
  <sheetData>
    <row r="1" spans="1:17" ht="15">
      <c r="A1" s="16" t="s">
        <v>0</v>
      </c>
      <c r="H1" s="16" t="s">
        <v>1</v>
      </c>
      <c r="O1" s="16" t="s">
        <v>2</v>
      </c>
    </row>
    <row r="2" spans="1:17" ht="57">
      <c r="A2" s="45" t="s">
        <v>3</v>
      </c>
      <c r="B2" s="45" t="s">
        <v>4</v>
      </c>
      <c r="C2" t="s">
        <v>5</v>
      </c>
      <c r="H2" t="s">
        <v>6</v>
      </c>
      <c r="I2" t="s">
        <v>7</v>
      </c>
      <c r="J2" t="s">
        <v>8</v>
      </c>
      <c r="O2" s="45" t="s">
        <v>9</v>
      </c>
      <c r="P2" s="45" t="s">
        <v>10</v>
      </c>
      <c r="Q2" t="s">
        <v>5</v>
      </c>
    </row>
    <row r="3" spans="1:17">
      <c r="A3" s="47">
        <f>43/98</f>
        <v>0.43877551020408162</v>
      </c>
      <c r="B3" s="47">
        <f>55/98</f>
        <v>0.56122448979591832</v>
      </c>
      <c r="C3" s="48">
        <v>1</v>
      </c>
      <c r="H3">
        <v>34</v>
      </c>
      <c r="I3">
        <v>28</v>
      </c>
      <c r="J3">
        <v>13</v>
      </c>
      <c r="O3" s="47">
        <f>34/98</f>
        <v>0.34693877551020408</v>
      </c>
      <c r="P3" s="47">
        <f>64/98</f>
        <v>0.65306122448979587</v>
      </c>
      <c r="Q3" s="48">
        <v>1</v>
      </c>
    </row>
    <row r="4" spans="1:17">
      <c r="A4">
        <v>43</v>
      </c>
      <c r="B4">
        <v>55</v>
      </c>
      <c r="C4">
        <v>98</v>
      </c>
      <c r="O4">
        <v>34</v>
      </c>
      <c r="P4">
        <f>98-34</f>
        <v>64</v>
      </c>
      <c r="Q4">
        <v>98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8569B-7178-40E8-8C13-2F66695E233B}">
  <sheetPr>
    <tabColor rgb="FF92D050"/>
  </sheetPr>
  <dimension ref="A1:G21"/>
  <sheetViews>
    <sheetView workbookViewId="0">
      <selection activeCell="H15" sqref="H15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7" ht="28.5">
      <c r="A1" s="1" t="s">
        <v>11</v>
      </c>
      <c r="B1" s="2" t="s">
        <v>6</v>
      </c>
      <c r="C1" s="3" t="s">
        <v>12</v>
      </c>
      <c r="D1" s="4" t="s">
        <v>13</v>
      </c>
    </row>
    <row r="2" spans="1:7" ht="28.5">
      <c r="A2" s="5" t="s">
        <v>14</v>
      </c>
      <c r="B2" s="6"/>
      <c r="C2" s="6" t="s">
        <v>15</v>
      </c>
      <c r="D2" s="7"/>
    </row>
    <row r="3" spans="1:7" ht="28.5">
      <c r="A3" s="8"/>
      <c r="B3" s="6"/>
      <c r="C3" s="6" t="s">
        <v>16</v>
      </c>
      <c r="D3" s="7"/>
    </row>
    <row r="4" spans="1:7" ht="28.5">
      <c r="A4" s="8"/>
      <c r="B4" s="9"/>
      <c r="C4" s="9" t="s">
        <v>17</v>
      </c>
      <c r="D4" s="7"/>
    </row>
    <row r="5" spans="1:7" ht="28.5">
      <c r="A5" s="8"/>
      <c r="B5" s="9"/>
      <c r="C5" s="9" t="s">
        <v>18</v>
      </c>
      <c r="D5" s="7"/>
    </row>
    <row r="6" spans="1:7">
      <c r="A6" s="8"/>
      <c r="B6" s="9"/>
      <c r="C6" s="9"/>
      <c r="D6" s="7"/>
    </row>
    <row r="7" spans="1:7">
      <c r="A7" s="8"/>
      <c r="B7" s="9"/>
      <c r="C7" s="9"/>
      <c r="D7" s="7"/>
    </row>
    <row r="8" spans="1:7">
      <c r="A8" s="8"/>
      <c r="B8" s="9"/>
      <c r="C8" s="9"/>
      <c r="D8" s="7"/>
    </row>
    <row r="9" spans="1:7">
      <c r="A9" s="8"/>
      <c r="B9" s="9"/>
      <c r="C9" s="9"/>
      <c r="D9" s="7"/>
      <c r="G9" t="s">
        <v>19</v>
      </c>
    </row>
    <row r="10" spans="1:7">
      <c r="A10" s="8"/>
      <c r="B10" s="9"/>
      <c r="C10" s="9"/>
      <c r="D10" s="7"/>
    </row>
    <row r="11" spans="1:7">
      <c r="A11" s="8"/>
      <c r="B11" s="9"/>
      <c r="C11" s="9"/>
      <c r="D11" s="7"/>
    </row>
    <row r="12" spans="1:7">
      <c r="A12" s="8"/>
      <c r="B12" s="9"/>
      <c r="C12" s="9"/>
      <c r="D12" s="7"/>
    </row>
    <row r="13" spans="1:7">
      <c r="A13" s="8"/>
      <c r="B13" s="9"/>
      <c r="C13" s="9"/>
      <c r="D13" s="7"/>
    </row>
    <row r="14" spans="1:7">
      <c r="A14" s="8"/>
      <c r="B14" s="9"/>
      <c r="C14" s="9"/>
      <c r="D14" s="7"/>
    </row>
    <row r="15" spans="1:7">
      <c r="A15" s="8"/>
      <c r="B15" s="9"/>
      <c r="C15" s="9"/>
      <c r="D15" s="7"/>
    </row>
    <row r="16" spans="1:7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4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B71F5-4847-42BE-9568-ADC59CC2FE4E}">
  <sheetPr>
    <tabColor rgb="FFFF0000"/>
  </sheetPr>
  <dimension ref="A1:E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5" ht="28.5">
      <c r="A1" s="1" t="s">
        <v>11</v>
      </c>
      <c r="B1" s="2" t="s">
        <v>6</v>
      </c>
      <c r="C1" s="3" t="s">
        <v>12</v>
      </c>
      <c r="D1" s="4" t="s">
        <v>13</v>
      </c>
    </row>
    <row r="2" spans="1:5" ht="15">
      <c r="A2" s="5" t="s">
        <v>20</v>
      </c>
      <c r="B2" s="6"/>
      <c r="C2" s="6"/>
      <c r="D2" s="7"/>
    </row>
    <row r="3" spans="1:5">
      <c r="A3" s="8"/>
      <c r="B3" s="6"/>
      <c r="C3" s="6"/>
      <c r="D3" s="7"/>
    </row>
    <row r="4" spans="1:5">
      <c r="A4" s="8"/>
      <c r="B4" s="9"/>
      <c r="C4" s="9"/>
      <c r="D4" s="7"/>
    </row>
    <row r="5" spans="1:5">
      <c r="A5" s="8"/>
      <c r="B5" s="9"/>
      <c r="C5" s="9"/>
      <c r="D5" s="7"/>
    </row>
    <row r="6" spans="1:5">
      <c r="A6" s="8"/>
      <c r="B6" s="9"/>
      <c r="C6" s="9"/>
      <c r="D6" s="7"/>
    </row>
    <row r="7" spans="1:5">
      <c r="A7" s="8"/>
      <c r="B7" s="9"/>
      <c r="C7" s="9"/>
      <c r="D7" s="7"/>
    </row>
    <row r="8" spans="1:5">
      <c r="A8" s="8"/>
      <c r="B8" s="9"/>
      <c r="C8" s="9"/>
      <c r="D8" s="7"/>
      <c r="E8" s="13"/>
    </row>
    <row r="9" spans="1:5">
      <c r="A9" s="8"/>
      <c r="B9" s="9"/>
      <c r="C9" s="9"/>
      <c r="D9" s="7"/>
    </row>
    <row r="10" spans="1:5">
      <c r="A10" s="8"/>
      <c r="B10" s="9"/>
      <c r="C10" s="9"/>
      <c r="D10" s="7"/>
    </row>
    <row r="11" spans="1:5">
      <c r="A11" s="8"/>
      <c r="B11" s="9"/>
      <c r="C11" s="9"/>
      <c r="D11" s="7"/>
    </row>
    <row r="12" spans="1:5">
      <c r="A12" s="8"/>
      <c r="B12" s="9"/>
      <c r="C12" s="9"/>
      <c r="D12" s="7"/>
    </row>
    <row r="13" spans="1:5">
      <c r="A13" s="8"/>
      <c r="B13" s="9"/>
      <c r="C13" s="9"/>
      <c r="D13" s="7"/>
    </row>
    <row r="14" spans="1:5">
      <c r="A14" s="8"/>
      <c r="B14" s="9"/>
      <c r="C14" s="9"/>
      <c r="D14" s="7"/>
    </row>
    <row r="15" spans="1:5">
      <c r="A15" s="8"/>
      <c r="B15" s="9"/>
      <c r="C15" s="9"/>
      <c r="D15" s="7"/>
    </row>
    <row r="16" spans="1:5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47029-6471-455F-8275-5432B5D58460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42.75">
      <c r="A2" s="5" t="s">
        <v>21</v>
      </c>
      <c r="B2" s="6" t="s">
        <v>22</v>
      </c>
      <c r="C2" s="6" t="s">
        <v>23</v>
      </c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1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46BEC-EAF7-4A35-8C52-2C64F30F9293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57">
      <c r="A2" s="5" t="s">
        <v>24</v>
      </c>
      <c r="B2" s="6"/>
      <c r="C2" s="6" t="s">
        <v>25</v>
      </c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62B0D-B114-4A46-BCAD-7B7E73016DC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D28FF-46DA-4FD2-8E8D-D7D73485E49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D585AD-F05E-4354-99FF-0AED1F10289C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19666-9018-40C7-8BE8-835C92357F4D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E3120-1EA0-41DC-90C7-2B8879E3DC73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30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87C9D-75F8-497C-8B5F-B47D1AF8AD60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31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B7FF0-72AA-4022-9D82-FAA562E0B61B}">
  <sheetPr>
    <tabColor rgb="FF92D050"/>
  </sheetPr>
  <dimension ref="A1:D21"/>
  <sheetViews>
    <sheetView workbookViewId="0">
      <selection activeCell="H31" sqref="H3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5" t="s">
        <v>32</v>
      </c>
      <c r="B2" s="6" t="s">
        <v>33</v>
      </c>
      <c r="C2" s="6" t="s">
        <v>34</v>
      </c>
      <c r="D2" s="7" t="s">
        <v>35</v>
      </c>
    </row>
    <row r="3" spans="1:4" ht="28.5">
      <c r="A3" s="8"/>
      <c r="B3" s="6" t="s">
        <v>36</v>
      </c>
      <c r="C3" s="6" t="s">
        <v>37</v>
      </c>
      <c r="D3" s="7"/>
    </row>
    <row r="4" spans="1:4" ht="28.5">
      <c r="A4" s="8"/>
      <c r="B4" s="9" t="s">
        <v>38</v>
      </c>
      <c r="C4" s="9" t="s">
        <v>39</v>
      </c>
      <c r="D4" s="7"/>
    </row>
    <row r="5" spans="1:4" ht="42.75">
      <c r="A5" s="8"/>
      <c r="B5" s="9" t="s">
        <v>40</v>
      </c>
      <c r="C5" s="9" t="s">
        <v>41</v>
      </c>
      <c r="D5" s="7"/>
    </row>
    <row r="6" spans="1:4" ht="28.5">
      <c r="A6" s="8"/>
      <c r="B6" s="9" t="s">
        <v>42</v>
      </c>
      <c r="C6" s="9" t="s">
        <v>43</v>
      </c>
      <c r="D6" s="7"/>
    </row>
    <row r="7" spans="1:4" ht="28.5">
      <c r="A7" s="8"/>
      <c r="B7" s="9" t="s">
        <v>44</v>
      </c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6</v>
      </c>
      <c r="C21" s="11">
        <v>5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4F5108-F2DE-44F3-AE2E-06C9A2CE9689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45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D9F96-C7C4-4AE5-B879-5B3C3A85208B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  <col min="5" max="5" width="19.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46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A52AC-2932-4EB2-BCE2-1D58258730DB}">
  <sheetPr>
    <tabColor rgb="FFFF0000"/>
  </sheetPr>
  <dimension ref="A1:F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  <col min="6" max="6" width="57.375" customWidth="1"/>
  </cols>
  <sheetData>
    <row r="1" spans="1:6" ht="28.5">
      <c r="A1" s="1" t="s">
        <v>11</v>
      </c>
      <c r="B1" s="2" t="s">
        <v>6</v>
      </c>
      <c r="C1" s="3" t="s">
        <v>12</v>
      </c>
      <c r="D1" s="4" t="s">
        <v>13</v>
      </c>
    </row>
    <row r="2" spans="1:6" ht="15">
      <c r="A2" s="5" t="s">
        <v>47</v>
      </c>
      <c r="B2" s="6"/>
      <c r="C2" s="6"/>
      <c r="D2" s="7"/>
    </row>
    <row r="3" spans="1:6">
      <c r="A3" s="8"/>
      <c r="B3" s="6"/>
      <c r="C3" s="6"/>
      <c r="D3" s="7"/>
    </row>
    <row r="4" spans="1:6">
      <c r="A4" s="8"/>
      <c r="B4" s="9"/>
      <c r="C4" s="9"/>
      <c r="D4" s="7"/>
    </row>
    <row r="5" spans="1:6">
      <c r="A5" s="8"/>
      <c r="B5" s="9"/>
      <c r="C5" s="9"/>
      <c r="D5" s="7"/>
      <c r="F5" s="13"/>
    </row>
    <row r="6" spans="1:6">
      <c r="A6" s="8"/>
      <c r="B6" s="9"/>
      <c r="C6" s="9"/>
      <c r="D6" s="7"/>
    </row>
    <row r="7" spans="1:6">
      <c r="A7" s="8"/>
      <c r="B7" s="9"/>
      <c r="C7" s="9"/>
      <c r="D7" s="7"/>
    </row>
    <row r="8" spans="1:6">
      <c r="A8" s="8"/>
      <c r="B8" s="9"/>
      <c r="C8" s="9"/>
      <c r="D8" s="7"/>
    </row>
    <row r="9" spans="1:6">
      <c r="A9" s="8"/>
      <c r="B9" s="9"/>
      <c r="C9" s="9"/>
      <c r="D9" s="7"/>
    </row>
    <row r="10" spans="1:6">
      <c r="A10" s="8"/>
      <c r="B10" s="9"/>
      <c r="C10" s="9"/>
      <c r="D10" s="7"/>
    </row>
    <row r="11" spans="1:6">
      <c r="A11" s="8"/>
      <c r="B11" s="9"/>
      <c r="C11" s="9"/>
      <c r="D11" s="7"/>
    </row>
    <row r="12" spans="1:6">
      <c r="A12" s="8"/>
      <c r="B12" s="9"/>
      <c r="C12" s="9"/>
      <c r="D12" s="7"/>
    </row>
    <row r="13" spans="1:6">
      <c r="A13" s="8"/>
      <c r="B13" s="9"/>
      <c r="C13" s="9"/>
      <c r="D13" s="7"/>
    </row>
    <row r="14" spans="1:6">
      <c r="A14" s="8"/>
      <c r="B14" s="9"/>
      <c r="C14" s="9"/>
      <c r="D14" s="7"/>
    </row>
    <row r="15" spans="1:6">
      <c r="A15" s="8"/>
      <c r="B15" s="9"/>
      <c r="C15" s="9"/>
      <c r="D15" s="7"/>
    </row>
    <row r="16" spans="1:6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21EED-A9EF-4BCF-BA09-F9D00760B947}">
  <sheetPr>
    <tabColor rgb="FF92D050"/>
  </sheetPr>
  <dimension ref="A1:D21"/>
  <sheetViews>
    <sheetView workbookViewId="0">
      <selection activeCell="M20" sqref="M20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48</v>
      </c>
      <c r="B2" s="6" t="s">
        <v>49</v>
      </c>
      <c r="C2" s="6" t="s">
        <v>50</v>
      </c>
      <c r="D2" s="7"/>
    </row>
    <row r="3" spans="1:4" ht="28.5">
      <c r="A3" s="8"/>
      <c r="B3" s="6" t="s">
        <v>51</v>
      </c>
      <c r="C3" s="6" t="s">
        <v>52</v>
      </c>
      <c r="D3" s="7"/>
    </row>
    <row r="4" spans="1:4" ht="28.5">
      <c r="A4" s="8"/>
      <c r="B4" s="9" t="s">
        <v>53</v>
      </c>
      <c r="C4" s="9" t="s">
        <v>54</v>
      </c>
      <c r="D4" s="7"/>
    </row>
    <row r="5" spans="1:4">
      <c r="A5" s="8"/>
      <c r="B5" s="9" t="s">
        <v>19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3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2BEA4-043F-4161-919A-9EB42DB56392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55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93A158-278D-4E4D-984F-42CE1E4C3BC3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5" t="s">
        <v>56</v>
      </c>
      <c r="B2" s="6" t="s">
        <v>57</v>
      </c>
      <c r="C2" s="6" t="s">
        <v>58</v>
      </c>
      <c r="D2" s="7"/>
    </row>
    <row r="3" spans="1:4" ht="28.5">
      <c r="A3" s="8"/>
      <c r="B3" s="6" t="s">
        <v>59</v>
      </c>
      <c r="C3" s="6" t="s">
        <v>60</v>
      </c>
      <c r="D3" s="7"/>
    </row>
    <row r="4" spans="1:4" ht="28.5">
      <c r="A4" s="8"/>
      <c r="B4" s="9" t="s">
        <v>61</v>
      </c>
      <c r="C4" s="9"/>
      <c r="D4" s="7"/>
    </row>
    <row r="5" spans="1:4" ht="28.5">
      <c r="A5" s="8"/>
      <c r="B5" s="9" t="s">
        <v>62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2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F0C495-9EED-4840-8DE2-0BFD5B4F9217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5.125" customWidth="1"/>
    <col min="2" max="2" width="13" customWidth="1"/>
    <col min="3" max="3" width="15" customWidth="1"/>
    <col min="4" max="4" width="21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63</v>
      </c>
      <c r="B2" s="6"/>
      <c r="C2" s="6"/>
      <c r="D2" s="7" t="s">
        <v>64</v>
      </c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5DD83-9C56-4A9D-8044-1B7CD7EB4A5E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1.625" customWidth="1"/>
    <col min="2" max="2" width="22.75" customWidth="1"/>
    <col min="3" max="3" width="19.375" customWidth="1"/>
    <col min="4" max="4" width="16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27" t="s">
        <v>65</v>
      </c>
      <c r="B2" s="6" t="s">
        <v>66</v>
      </c>
      <c r="C2" s="6" t="s">
        <v>67</v>
      </c>
      <c r="D2" s="7" t="s">
        <v>68</v>
      </c>
    </row>
    <row r="3" spans="1:4">
      <c r="A3" s="8"/>
      <c r="B3" s="6" t="s">
        <v>69</v>
      </c>
      <c r="C3" s="17"/>
      <c r="D3" s="7"/>
    </row>
    <row r="4" spans="1:4">
      <c r="A4" s="8"/>
      <c r="B4" s="9" t="s">
        <v>70</v>
      </c>
      <c r="C4" s="9"/>
      <c r="D4" s="7"/>
    </row>
    <row r="5" spans="1:4">
      <c r="A5" s="8"/>
      <c r="B5" s="6" t="s">
        <v>71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1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6E5A6-91CE-4C8D-BD10-9E6867C5BAF4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4" customWidth="1"/>
    <col min="3" max="3" width="16.625" customWidth="1"/>
    <col min="4" max="5" width="14" customWidth="1"/>
    <col min="6" max="6" width="23.125" customWidth="1"/>
    <col min="7" max="7" width="17" customWidth="1"/>
    <col min="8" max="8" width="16.8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29.25">
      <c r="A2" s="5" t="s">
        <v>72</v>
      </c>
      <c r="B2" s="19" t="s">
        <v>73</v>
      </c>
      <c r="C2" s="6" t="s">
        <v>74</v>
      </c>
      <c r="D2" s="7"/>
    </row>
    <row r="3" spans="1:4" ht="28.5">
      <c r="A3" s="8"/>
      <c r="B3" s="9" t="s">
        <v>75</v>
      </c>
      <c r="C3" s="9" t="s">
        <v>76</v>
      </c>
      <c r="D3" s="7"/>
    </row>
    <row r="4" spans="1:4">
      <c r="A4" s="8"/>
      <c r="B4" s="9" t="s">
        <v>77</v>
      </c>
      <c r="C4" s="19" t="s">
        <v>78</v>
      </c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3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1C54A-98A4-4646-BA77-9BF4CC53E719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8.5" customWidth="1"/>
    <col min="2" max="2" width="20.25" customWidth="1"/>
    <col min="3" max="3" width="12.375" customWidth="1"/>
    <col min="4" max="4" width="13.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79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5DAE9-BB51-4EDB-B9BE-A335C7A185F8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1.625" customWidth="1"/>
    <col min="2" max="2" width="21.375" customWidth="1"/>
    <col min="3" max="3" width="22.25" customWidth="1"/>
    <col min="4" max="4" width="22.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.75">
      <c r="A2" s="5" t="s">
        <v>80</v>
      </c>
      <c r="B2" s="22" t="s">
        <v>81</v>
      </c>
      <c r="C2" s="14"/>
      <c r="D2" s="7"/>
    </row>
    <row r="3" spans="1:4" ht="15">
      <c r="A3" s="8"/>
      <c r="B3" s="22" t="s">
        <v>82</v>
      </c>
      <c r="C3" s="17"/>
      <c r="D3" s="7"/>
    </row>
    <row r="4" spans="1:4" ht="15">
      <c r="A4" s="8"/>
      <c r="B4" s="22" t="s">
        <v>83</v>
      </c>
      <c r="C4" s="9"/>
      <c r="D4" s="7"/>
    </row>
    <row r="5" spans="1:4" ht="15">
      <c r="A5" s="8"/>
      <c r="B5" s="22" t="s">
        <v>84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E1C6C-EBEB-4915-9ABA-F0096171F375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9.375" customWidth="1"/>
    <col min="2" max="2" width="15.25" customWidth="1"/>
    <col min="3" max="3" width="17.375" customWidth="1"/>
    <col min="4" max="4" width="17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85</v>
      </c>
      <c r="B2" s="6" t="s">
        <v>86</v>
      </c>
      <c r="C2" s="6" t="s">
        <v>87</v>
      </c>
      <c r="D2" s="24" t="s">
        <v>88</v>
      </c>
    </row>
    <row r="3" spans="1:4" ht="28.5">
      <c r="A3" s="23"/>
      <c r="B3" s="6" t="s">
        <v>89</v>
      </c>
      <c r="C3" s="6" t="s">
        <v>90</v>
      </c>
      <c r="D3" s="24"/>
    </row>
    <row r="4" spans="1:4" ht="42.75">
      <c r="A4" s="23"/>
      <c r="B4" s="25" t="s">
        <v>91</v>
      </c>
      <c r="C4" s="25" t="s">
        <v>92</v>
      </c>
      <c r="D4" s="24"/>
    </row>
    <row r="5" spans="1:4">
      <c r="A5" s="23"/>
      <c r="B5" s="25" t="s">
        <v>93</v>
      </c>
      <c r="C5" s="25" t="s">
        <v>94</v>
      </c>
      <c r="D5" s="24"/>
    </row>
    <row r="6" spans="1:4" ht="15">
      <c r="A6" s="23"/>
      <c r="B6" s="25"/>
      <c r="C6" s="26" t="s">
        <v>95</v>
      </c>
      <c r="D6" s="24"/>
    </row>
    <row r="7" spans="1:4" ht="28.5">
      <c r="A7" s="23"/>
      <c r="B7" s="25"/>
      <c r="C7" s="25" t="s">
        <v>96</v>
      </c>
      <c r="D7" s="24"/>
    </row>
    <row r="8" spans="1:4" ht="28.5">
      <c r="A8" s="23"/>
      <c r="B8" s="25"/>
      <c r="C8" s="25" t="s">
        <v>97</v>
      </c>
      <c r="D8" s="24"/>
    </row>
    <row r="9" spans="1:4">
      <c r="A9" s="23"/>
      <c r="B9" s="25"/>
      <c r="C9" s="25" t="s">
        <v>98</v>
      </c>
      <c r="D9" s="24"/>
    </row>
    <row r="10" spans="1:4" ht="42.75">
      <c r="A10" s="23"/>
      <c r="B10" s="25"/>
      <c r="C10" s="25" t="s">
        <v>99</v>
      </c>
      <c r="D10" s="24"/>
    </row>
    <row r="11" spans="1:4">
      <c r="A11" s="23"/>
      <c r="B11" s="25"/>
      <c r="C11" s="25" t="s">
        <v>100</v>
      </c>
      <c r="D11" s="24"/>
    </row>
    <row r="12" spans="1:4">
      <c r="A12" s="23"/>
      <c r="B12" s="25"/>
      <c r="C12" s="25" t="s">
        <v>101</v>
      </c>
      <c r="D12" s="24"/>
    </row>
    <row r="13" spans="1:4">
      <c r="A13" s="8"/>
      <c r="B13" s="25"/>
      <c r="C13" s="25"/>
      <c r="D13" s="24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11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4AAFE-04B6-4BE8-96EA-4CE874CA0B68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4.25" customWidth="1"/>
    <col min="2" max="2" width="20.25" customWidth="1"/>
    <col min="3" max="3" width="24.375" customWidth="1"/>
    <col min="4" max="4" width="17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102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6037A-A893-48A8-874B-E9C0FC990C7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" customWidth="1"/>
    <col min="2" max="2" width="13.75" customWidth="1"/>
    <col min="3" max="3" width="12.875" customWidth="1"/>
    <col min="4" max="4" width="17.6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103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0042D-9CEA-4105-9B4E-0F2B271F3712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0.5" customWidth="1"/>
    <col min="2" max="2" width="14.125" customWidth="1"/>
    <col min="3" max="3" width="12.25" customWidth="1"/>
    <col min="4" max="4" width="19.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104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A3A03-5266-4CF2-845F-0B007D42C050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3.75" customWidth="1"/>
    <col min="2" max="2" width="15" customWidth="1"/>
    <col min="3" max="3" width="16.75" customWidth="1"/>
    <col min="4" max="4" width="16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105</v>
      </c>
      <c r="B2" s="6" t="s">
        <v>106</v>
      </c>
      <c r="C2" s="6" t="s">
        <v>107</v>
      </c>
      <c r="D2" s="7"/>
    </row>
    <row r="3" spans="1:4">
      <c r="A3" s="8"/>
      <c r="B3" s="6"/>
      <c r="C3" s="6" t="s">
        <v>108</v>
      </c>
      <c r="D3" s="7"/>
    </row>
    <row r="4" spans="1:4">
      <c r="A4" s="8"/>
      <c r="B4" s="9"/>
      <c r="C4" s="9" t="s">
        <v>109</v>
      </c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1</v>
      </c>
      <c r="C21" s="11">
        <v>3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AB754-3D75-462F-AA1B-A1E3946E0D4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6.625" customWidth="1"/>
    <col min="2" max="2" width="19.75" customWidth="1"/>
    <col min="3" max="3" width="13.75" customWidth="1"/>
    <col min="4" max="4" width="17.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110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111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C688D-6AFB-42B0-B24B-7CD332B1BBE1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7" customWidth="1"/>
    <col min="2" max="2" width="16.75" customWidth="1"/>
    <col min="3" max="3" width="15.375" customWidth="1"/>
    <col min="4" max="4" width="14.625" customWidth="1"/>
  </cols>
  <sheetData>
    <row r="1" spans="1:4" ht="29.2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112</v>
      </c>
      <c r="B2" s="6" t="s">
        <v>113</v>
      </c>
      <c r="C2" s="6"/>
      <c r="D2" s="7"/>
    </row>
    <row r="3" spans="1:4">
      <c r="A3" s="8"/>
      <c r="B3" s="6" t="s">
        <v>114</v>
      </c>
      <c r="C3" s="6"/>
      <c r="D3" s="7"/>
    </row>
    <row r="4" spans="1:4" ht="15">
      <c r="A4" s="8"/>
      <c r="B4" s="28" t="s">
        <v>115</v>
      </c>
      <c r="C4" s="9"/>
      <c r="D4" s="7"/>
    </row>
    <row r="5" spans="1:4" ht="30">
      <c r="A5" s="8"/>
      <c r="B5" s="29" t="s">
        <v>116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30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0077-C7CF-4E64-BC1B-4B71AC2C6DCF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3.875" customWidth="1"/>
    <col min="2" max="2" width="16.875" customWidth="1"/>
    <col min="3" max="3" width="15" customWidth="1"/>
    <col min="4" max="6" width="18.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117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111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85B57-29B4-4F69-B077-7DF95811A12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2" width="17" customWidth="1"/>
    <col min="3" max="3" width="16.125" customWidth="1"/>
    <col min="4" max="4" width="18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118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31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7FFA2-3637-4AAC-B016-59481808C806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6.125" customWidth="1"/>
    <col min="2" max="2" width="18.25" customWidth="1"/>
    <col min="3" max="3" width="18" customWidth="1"/>
    <col min="4" max="4" width="16.3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119</v>
      </c>
      <c r="B2" s="9" t="s">
        <v>120</v>
      </c>
      <c r="C2" s="9" t="s">
        <v>121</v>
      </c>
      <c r="D2" s="7"/>
    </row>
    <row r="3" spans="1:4">
      <c r="A3" s="32"/>
      <c r="B3" s="6" t="s">
        <v>122</v>
      </c>
      <c r="C3" s="6"/>
      <c r="D3" s="7"/>
    </row>
    <row r="4" spans="1:4" ht="42.75">
      <c r="A4" s="32"/>
      <c r="B4" s="9" t="s">
        <v>123</v>
      </c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C7906-B43E-40F9-A51B-F867C1537E0E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.875" customWidth="1"/>
    <col min="2" max="2" width="16.25" customWidth="1"/>
    <col min="3" max="3" width="20.375" bestFit="1" customWidth="1"/>
    <col min="4" max="4" width="12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124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74DDE-94EF-4114-A2B3-A7A709BC0F30}">
  <sheetPr>
    <tabColor rgb="FF92D050"/>
  </sheetPr>
  <dimension ref="A1:D21"/>
  <sheetViews>
    <sheetView workbookViewId="0">
      <selection activeCell="A38" sqref="A38"/>
    </sheetView>
  </sheetViews>
  <sheetFormatPr defaultRowHeight="14.25"/>
  <cols>
    <col min="1" max="1" width="18.5" customWidth="1"/>
    <col min="2" max="2" width="19.25" customWidth="1"/>
    <col min="3" max="3" width="15" customWidth="1"/>
    <col min="4" max="4" width="15.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125</v>
      </c>
      <c r="B2" s="6" t="s">
        <v>126</v>
      </c>
      <c r="C2" s="6"/>
      <c r="D2" s="7"/>
    </row>
    <row r="3" spans="1:4">
      <c r="A3" s="8"/>
      <c r="B3" s="46" t="s">
        <v>127</v>
      </c>
      <c r="C3" s="6"/>
      <c r="D3" s="7"/>
    </row>
    <row r="4" spans="1:4">
      <c r="A4" s="8"/>
      <c r="B4" s="9" t="s">
        <v>128</v>
      </c>
      <c r="C4" s="9"/>
      <c r="D4" s="7"/>
    </row>
    <row r="5" spans="1:4">
      <c r="A5" s="8"/>
      <c r="B5" s="9" t="s">
        <v>129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0</v>
      </c>
      <c r="D21" s="12">
        <v>0</v>
      </c>
    </row>
  </sheetData>
  <hyperlinks>
    <hyperlink ref="B3" r:id="rId1" tooltip="Qasigiannguit" display="https://da.wikipedia.org/wiki/Qasigiannguit" xr:uid="{04F952A7-3404-48A5-8304-7A75DABA9E1C}"/>
  </hyperlinks>
  <pageMargins left="0.7" right="0.7" top="0.75" bottom="0.75" header="0.3" footer="0.3"/>
  <tableParts count="1">
    <tablePart r:id="rId2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CD712-02CD-46F3-A4EA-DB18D565CA76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8.625" customWidth="1"/>
    <col min="2" max="2" width="23.25" customWidth="1"/>
    <col min="3" max="3" width="22.75" customWidth="1"/>
    <col min="4" max="4" width="15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.75">
      <c r="A2" s="27" t="s">
        <v>130</v>
      </c>
      <c r="B2" s="37" t="s">
        <v>131</v>
      </c>
      <c r="C2" s="37" t="s">
        <v>132</v>
      </c>
      <c r="D2" s="7"/>
    </row>
    <row r="3" spans="1:4" ht="30">
      <c r="A3" s="33"/>
      <c r="B3" s="37" t="s">
        <v>133</v>
      </c>
      <c r="C3" s="37" t="s">
        <v>134</v>
      </c>
      <c r="D3" s="7"/>
    </row>
    <row r="4" spans="1:4" ht="15">
      <c r="A4" s="33"/>
      <c r="B4" s="37" t="s">
        <v>135</v>
      </c>
      <c r="C4" s="9"/>
      <c r="D4" s="7"/>
    </row>
    <row r="5" spans="1:4">
      <c r="A5" s="33"/>
      <c r="B5" s="9"/>
      <c r="C5" s="9"/>
      <c r="D5" s="7"/>
    </row>
    <row r="6" spans="1:4">
      <c r="A6" s="33"/>
      <c r="B6" s="9"/>
      <c r="C6" s="9"/>
      <c r="D6" s="7"/>
    </row>
    <row r="7" spans="1:4">
      <c r="A7" s="33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2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37A381-03CB-40D1-A94A-A6AD0D5A3AD0}">
  <sheetPr>
    <tabColor rgb="FFFF0000"/>
  </sheetPr>
  <dimension ref="A1:D21"/>
  <sheetViews>
    <sheetView workbookViewId="0">
      <selection activeCell="J24" sqref="J24"/>
    </sheetView>
  </sheetViews>
  <sheetFormatPr defaultRowHeight="14.25"/>
  <cols>
    <col min="1" max="1" width="15.875" customWidth="1"/>
    <col min="2" max="2" width="17.125" customWidth="1"/>
    <col min="3" max="3" width="15" customWidth="1"/>
    <col min="4" max="4" width="17.3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136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8924D-D2E9-4E80-85F8-F6A0F26783A3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22.25" customWidth="1"/>
    <col min="2" max="2" width="14.75" customWidth="1"/>
    <col min="3" max="3" width="16.25" customWidth="1"/>
    <col min="4" max="4" width="18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137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AF705-C98B-4B53-B34A-BE78B0AB1B04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7.625" customWidth="1"/>
    <col min="2" max="2" width="16.375" customWidth="1"/>
    <col min="3" max="3" width="14.25" customWidth="1"/>
    <col min="4" max="4" width="19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138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0A8D7-3AAF-450A-AC85-5BBAE1D13135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9" customWidth="1"/>
    <col min="2" max="2" width="14.5" customWidth="1"/>
    <col min="3" max="3" width="14.875" customWidth="1"/>
    <col min="4" max="4" width="15.6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139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0231F-A0DC-4A30-9DFB-C331D999FA55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5.875" customWidth="1"/>
    <col min="2" max="2" width="15.375" customWidth="1"/>
    <col min="3" max="3" width="16.375" customWidth="1"/>
    <col min="4" max="4" width="13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140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1BE6B-A4E8-44A4-BB6E-4C1BFB21E824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9" customWidth="1"/>
    <col min="2" max="2" width="17.75" customWidth="1"/>
    <col min="3" max="3" width="18.25" customWidth="1"/>
    <col min="4" max="4" width="22.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141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A1F52-8EE1-43BE-84BB-C5632ACAB05A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5" customWidth="1"/>
    <col min="2" max="2" width="18.5" customWidth="1"/>
    <col min="3" max="3" width="16.375" customWidth="1"/>
    <col min="4" max="4" width="15.6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29.25">
      <c r="A2" s="5" t="s">
        <v>142</v>
      </c>
      <c r="B2" s="6" t="s">
        <v>143</v>
      </c>
      <c r="C2" s="6" t="s">
        <v>144</v>
      </c>
      <c r="D2" s="7" t="s">
        <v>145</v>
      </c>
    </row>
    <row r="3" spans="1:4">
      <c r="A3" s="8"/>
      <c r="B3" s="6"/>
      <c r="C3" s="6" t="s">
        <v>146</v>
      </c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1</v>
      </c>
      <c r="C21" s="11">
        <v>2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15C2D-DCAA-48BF-8081-B98E9ABE88A2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7.125" customWidth="1"/>
    <col min="2" max="2" width="15.125" customWidth="1"/>
    <col min="3" max="3" width="20.75" customWidth="1"/>
    <col min="4" max="4" width="15.5" customWidth="1"/>
  </cols>
  <sheetData>
    <row r="1" spans="1:4" ht="25.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147</v>
      </c>
      <c r="B2" s="6"/>
      <c r="C2" s="6" t="s">
        <v>148</v>
      </c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5CECA-868E-4701-8276-66EFB82F9AAF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6.25" customWidth="1"/>
    <col min="2" max="2" width="18" customWidth="1"/>
    <col min="3" max="3" width="18.5" customWidth="1"/>
    <col min="4" max="4" width="17.625" customWidth="1"/>
  </cols>
  <sheetData>
    <row r="1" spans="1:4" ht="26.2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27" t="s">
        <v>149</v>
      </c>
      <c r="B2" s="6"/>
      <c r="C2" s="6" t="s">
        <v>150</v>
      </c>
      <c r="D2" s="7" t="s">
        <v>151</v>
      </c>
    </row>
    <row r="3" spans="1:4" ht="28.5">
      <c r="A3" s="8"/>
      <c r="B3" s="6"/>
      <c r="C3" s="6" t="s">
        <v>152</v>
      </c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2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D21"/>
  <sheetViews>
    <sheetView workbookViewId="0">
      <selection activeCell="L25" sqref="L25"/>
    </sheetView>
  </sheetViews>
  <sheetFormatPr defaultRowHeight="14.25"/>
  <cols>
    <col min="1" max="1" width="14.375" customWidth="1"/>
    <col min="2" max="2" width="14" customWidth="1"/>
    <col min="3" max="3" width="13.625" customWidth="1"/>
    <col min="4" max="4" width="14" customWidth="1"/>
    <col min="5" max="6" width="10.3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5" t="s">
        <v>153</v>
      </c>
      <c r="B2" s="6" t="s">
        <v>154</v>
      </c>
      <c r="C2" s="6" t="s">
        <v>155</v>
      </c>
      <c r="D2" s="7" t="s">
        <v>156</v>
      </c>
    </row>
    <row r="3" spans="1:4" ht="28.5">
      <c r="A3" s="8"/>
      <c r="B3" s="6" t="s">
        <v>157</v>
      </c>
      <c r="C3" s="6" t="s">
        <v>158</v>
      </c>
      <c r="D3" s="7" t="s">
        <v>159</v>
      </c>
    </row>
    <row r="4" spans="1:4" ht="28.5">
      <c r="A4" s="8"/>
      <c r="B4" s="9" t="s">
        <v>160</v>
      </c>
      <c r="C4" s="9" t="s">
        <v>161</v>
      </c>
      <c r="D4" s="7"/>
    </row>
    <row r="5" spans="1:4" ht="28.5">
      <c r="A5" s="8"/>
      <c r="B5" s="9" t="s">
        <v>162</v>
      </c>
      <c r="C5" s="9" t="s">
        <v>163</v>
      </c>
      <c r="D5" s="7"/>
    </row>
    <row r="6" spans="1:4" ht="28.5">
      <c r="A6" s="8"/>
      <c r="B6" s="9" t="s">
        <v>164</v>
      </c>
      <c r="C6" s="9" t="s">
        <v>165</v>
      </c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5</v>
      </c>
      <c r="C21" s="11">
        <v>5</v>
      </c>
      <c r="D21" s="12">
        <v>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C204B-020B-431B-94C7-5F2435F2C9EB}">
  <sheetPr>
    <tabColor rgb="FF92D050"/>
  </sheetPr>
  <dimension ref="A1:F21"/>
  <sheetViews>
    <sheetView workbookViewId="0">
      <selection activeCell="E21" sqref="E21"/>
    </sheetView>
  </sheetViews>
  <sheetFormatPr defaultRowHeight="14.25"/>
  <cols>
    <col min="1" max="1" width="20.625" customWidth="1"/>
    <col min="2" max="2" width="19.875" customWidth="1"/>
    <col min="3" max="3" width="14" customWidth="1"/>
    <col min="4" max="4" width="17.125" customWidth="1"/>
    <col min="5" max="5" width="36.25" customWidth="1"/>
  </cols>
  <sheetData>
    <row r="1" spans="1:6" ht="28.5">
      <c r="A1" s="1" t="s">
        <v>11</v>
      </c>
      <c r="B1" s="2" t="s">
        <v>6</v>
      </c>
      <c r="C1" s="3" t="s">
        <v>12</v>
      </c>
      <c r="D1" s="4" t="s">
        <v>13</v>
      </c>
    </row>
    <row r="2" spans="1:6" ht="15">
      <c r="A2" s="27" t="s">
        <v>166</v>
      </c>
      <c r="B2" s="6"/>
      <c r="C2" s="6" t="s">
        <v>167</v>
      </c>
      <c r="D2" s="7"/>
    </row>
    <row r="3" spans="1:6">
      <c r="A3" s="8"/>
      <c r="B3" s="6"/>
      <c r="C3" s="6"/>
      <c r="D3" s="7"/>
    </row>
    <row r="4" spans="1:6">
      <c r="A4" s="8"/>
      <c r="B4" s="9"/>
      <c r="C4" s="9"/>
      <c r="D4" s="7"/>
    </row>
    <row r="5" spans="1:6">
      <c r="A5" s="8"/>
      <c r="B5" s="9"/>
      <c r="C5" s="9"/>
      <c r="D5" s="7"/>
    </row>
    <row r="6" spans="1:6">
      <c r="A6" s="8"/>
      <c r="B6" s="9"/>
      <c r="C6" s="9"/>
      <c r="D6" s="7"/>
      <c r="F6" t="s">
        <v>19</v>
      </c>
    </row>
    <row r="7" spans="1:6">
      <c r="A7" s="8"/>
      <c r="B7" s="9"/>
      <c r="C7" s="9"/>
      <c r="D7" s="7"/>
    </row>
    <row r="8" spans="1:6">
      <c r="A8" s="8"/>
      <c r="B8" s="9"/>
      <c r="C8" s="9"/>
      <c r="D8" s="7"/>
    </row>
    <row r="9" spans="1:6">
      <c r="A9" s="8"/>
      <c r="B9" s="9"/>
      <c r="C9" s="9"/>
      <c r="D9" s="7"/>
    </row>
    <row r="10" spans="1:6">
      <c r="A10" s="8"/>
      <c r="B10" s="9"/>
      <c r="C10" s="9"/>
      <c r="D10" s="7"/>
    </row>
    <row r="11" spans="1:6">
      <c r="A11" s="8"/>
      <c r="B11" s="9"/>
      <c r="C11" s="9"/>
      <c r="D11" s="7"/>
    </row>
    <row r="12" spans="1:6">
      <c r="A12" s="8"/>
      <c r="B12" s="9"/>
      <c r="C12" s="9"/>
      <c r="D12" s="7"/>
    </row>
    <row r="13" spans="1:6">
      <c r="A13" s="8"/>
      <c r="B13" s="9"/>
      <c r="C13" s="9"/>
      <c r="D13" s="7"/>
    </row>
    <row r="14" spans="1:6">
      <c r="A14" s="8"/>
      <c r="B14" s="9"/>
      <c r="C14" s="9"/>
      <c r="D14" s="7"/>
    </row>
    <row r="15" spans="1:6">
      <c r="A15" s="8"/>
      <c r="B15" s="9"/>
      <c r="C15" s="9"/>
      <c r="D15" s="7"/>
    </row>
    <row r="16" spans="1:6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9BA9F-E944-4219-BFCE-BB85F5DF42F5}">
  <sheetPr>
    <tabColor rgb="FFFF0000"/>
  </sheetPr>
  <dimension ref="A1:D21"/>
  <sheetViews>
    <sheetView workbookViewId="0">
      <selection activeCell="L24" sqref="L24"/>
    </sheetView>
  </sheetViews>
  <sheetFormatPr defaultRowHeight="14.25"/>
  <cols>
    <col min="1" max="1" width="21.125" customWidth="1"/>
    <col min="2" max="2" width="15.5" customWidth="1"/>
    <col min="3" max="3" width="16.875" customWidth="1"/>
    <col min="4" max="4" width="14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168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6B659-5FD6-4D8B-BBAF-3B77DF64226A}">
  <sheetPr>
    <tabColor rgb="FFFF0000"/>
  </sheetPr>
  <dimension ref="A1:D21"/>
  <sheetViews>
    <sheetView workbookViewId="0">
      <selection activeCell="J28" sqref="J28"/>
    </sheetView>
  </sheetViews>
  <sheetFormatPr defaultRowHeight="14.25"/>
  <cols>
    <col min="1" max="1" width="14.875" customWidth="1"/>
    <col min="2" max="2" width="14.25" customWidth="1"/>
    <col min="3" max="3" width="13.875" customWidth="1"/>
    <col min="4" max="4" width="14.8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169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1F09A-51C6-4529-A61E-0F98305F9E43}">
  <sheetPr>
    <tabColor rgb="FFFF0000"/>
  </sheetPr>
  <dimension ref="A1:D21"/>
  <sheetViews>
    <sheetView workbookViewId="0">
      <selection activeCell="L14" sqref="L14"/>
    </sheetView>
  </sheetViews>
  <sheetFormatPr defaultRowHeight="14.25"/>
  <cols>
    <col min="1" max="1" width="16.125" customWidth="1"/>
    <col min="2" max="2" width="13.5" customWidth="1"/>
    <col min="3" max="3" width="13.875" customWidth="1"/>
    <col min="4" max="4" width="13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991A0-6012-4825-A9B7-2691D64A68F1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6.125" customWidth="1"/>
    <col min="2" max="2" width="14.75" customWidth="1"/>
    <col min="3" max="3" width="22.125" customWidth="1"/>
    <col min="4" max="5" width="13.6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171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6DA7C-3251-4669-A517-96A0F7B53B59}">
  <sheetPr>
    <tabColor rgb="FFFFFF00"/>
  </sheetPr>
  <dimension ref="A1:D21"/>
  <sheetViews>
    <sheetView workbookViewId="0">
      <selection activeCell="N32" sqref="N32"/>
    </sheetView>
  </sheetViews>
  <sheetFormatPr defaultRowHeight="14.25"/>
  <cols>
    <col min="1" max="1" width="18.625" customWidth="1"/>
    <col min="2" max="2" width="16" customWidth="1"/>
    <col min="3" max="3" width="14.875" customWidth="1"/>
    <col min="4" max="4" width="15.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172</v>
      </c>
      <c r="B2" s="6"/>
      <c r="C2" s="6"/>
      <c r="D2" s="7"/>
    </row>
    <row r="3" spans="1:4" ht="15">
      <c r="A3" s="5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94A21-E1D1-4637-B566-4390203EE1C3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" customWidth="1"/>
    <col min="2" max="2" width="18.75" customWidth="1"/>
    <col min="3" max="3" width="16.375" customWidth="1"/>
    <col min="4" max="4" width="14.625" customWidth="1"/>
    <col min="5" max="5" width="18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27" t="s">
        <v>173</v>
      </c>
      <c r="B2" s="6"/>
      <c r="C2" s="6" t="s">
        <v>174</v>
      </c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864791-9997-4FC0-BE72-A359F5BC3AB3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8.5" customWidth="1"/>
    <col min="2" max="2" width="15" customWidth="1"/>
    <col min="3" max="4" width="14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175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B666F-0DA8-4DE2-B51C-BB4DF85AC081}">
  <sheetPr>
    <tabColor rgb="FFFF0000"/>
  </sheetPr>
  <dimension ref="A1:D21"/>
  <sheetViews>
    <sheetView workbookViewId="0">
      <selection activeCell="N28" sqref="N28"/>
    </sheetView>
  </sheetViews>
  <sheetFormatPr defaultRowHeight="14.25"/>
  <cols>
    <col min="1" max="1" width="16.375" customWidth="1"/>
    <col min="2" max="2" width="13.5" customWidth="1"/>
    <col min="3" max="3" width="13.25" customWidth="1"/>
    <col min="4" max="4" width="13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D0B0F-0D3A-422C-83D0-EEE5BEE1CC11}">
  <sheetPr>
    <tabColor rgb="FFFF0000"/>
  </sheetPr>
  <dimension ref="A1:D21"/>
  <sheetViews>
    <sheetView workbookViewId="0">
      <selection activeCell="M16" sqref="M16"/>
    </sheetView>
  </sheetViews>
  <sheetFormatPr defaultRowHeight="14.25"/>
  <cols>
    <col min="1" max="1" width="15.625" customWidth="1"/>
    <col min="2" max="2" width="14.875" customWidth="1"/>
    <col min="3" max="3" width="16.125" customWidth="1"/>
    <col min="4" max="4" width="15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C2B15-14A4-46A2-99D1-343E7B96B291}">
  <sheetPr>
    <tabColor rgb="FFFF0000"/>
  </sheetPr>
  <dimension ref="A1:D21"/>
  <sheetViews>
    <sheetView workbookViewId="0">
      <selection activeCell="N27" sqref="N27"/>
    </sheetView>
  </sheetViews>
  <sheetFormatPr defaultRowHeight="14.25"/>
  <cols>
    <col min="1" max="1" width="21.375" customWidth="1"/>
    <col min="2" max="2" width="15.375" customWidth="1"/>
    <col min="3" max="3" width="16.875" customWidth="1"/>
    <col min="4" max="4" width="15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BD73D0-F72A-4578-9D94-0A2F2192DDDF}">
  <sheetPr>
    <tabColor rgb="FFFF0000"/>
  </sheetPr>
  <dimension ref="A1:D21"/>
  <sheetViews>
    <sheetView workbookViewId="0">
      <selection activeCell="I26" sqref="I26"/>
    </sheetView>
  </sheetViews>
  <sheetFormatPr defaultRowHeight="14.25"/>
  <cols>
    <col min="1" max="1" width="16.875" customWidth="1"/>
    <col min="2" max="2" width="14.75" customWidth="1"/>
    <col min="3" max="3" width="14.375" customWidth="1"/>
    <col min="4" max="4" width="15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179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93554-33C6-43EF-8D96-B0108074F054}">
  <sheetPr>
    <tabColor rgb="FFFF0000"/>
  </sheetPr>
  <dimension ref="A1:D21"/>
  <sheetViews>
    <sheetView workbookViewId="0">
      <selection activeCell="A21" sqref="A21:D21"/>
    </sheetView>
  </sheetViews>
  <sheetFormatPr defaultRowHeight="14.25"/>
  <cols>
    <col min="1" max="1" width="17.375" customWidth="1"/>
    <col min="2" max="2" width="18.5" customWidth="1"/>
    <col min="3" max="3" width="18.875" customWidth="1"/>
    <col min="4" max="4" width="15.6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180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999C7-BB03-4E1A-8568-151853D1BC24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4.75" customWidth="1"/>
    <col min="2" max="2" width="20.125" customWidth="1"/>
    <col min="3" max="3" width="16.5" customWidth="1"/>
    <col min="4" max="4" width="15.875" customWidth="1"/>
    <col min="5" max="5" width="18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181</v>
      </c>
      <c r="B2" s="6" t="s">
        <v>182</v>
      </c>
      <c r="C2" s="6"/>
      <c r="D2" s="7"/>
    </row>
    <row r="3" spans="1:4">
      <c r="A3" s="8"/>
      <c r="B3" s="6" t="s">
        <v>183</v>
      </c>
      <c r="C3" s="6"/>
      <c r="D3" s="7"/>
    </row>
    <row r="4" spans="1:4">
      <c r="A4" s="8"/>
      <c r="B4" s="9" t="s">
        <v>184</v>
      </c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B2CE4E-530E-4CA3-8E30-D6D26A611263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4.125" customWidth="1"/>
    <col min="2" max="2" width="17.625" customWidth="1"/>
    <col min="3" max="3" width="15.5" customWidth="1"/>
    <col min="4" max="4" width="17.3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185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5AF493-C504-49A2-8EB8-697A3CDDAF2B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6.75" customWidth="1"/>
    <col min="2" max="2" width="13.375" customWidth="1"/>
    <col min="3" max="3" width="15.375" customWidth="1"/>
    <col min="4" max="4" width="13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186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262FC-5E4D-4DE4-A90A-A3D0614A8CB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6.5" customWidth="1"/>
    <col min="2" max="2" width="13.75" customWidth="1"/>
    <col min="3" max="3" width="17.25" customWidth="1"/>
    <col min="4" max="4" width="13.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187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463B3-6A97-4A73-BCCD-687BF7B8DFD0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.75" customWidth="1"/>
    <col min="2" max="2" width="15" customWidth="1"/>
    <col min="3" max="3" width="14.25" customWidth="1"/>
    <col min="4" max="4" width="13.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188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A13CE-A706-4075-B57F-E5C0F0D5B1B0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.625" customWidth="1"/>
    <col min="2" max="2" width="16.5" customWidth="1"/>
    <col min="3" max="3" width="13.75" customWidth="1"/>
    <col min="4" max="4" width="15.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189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F47F5-5464-4970-A1B9-4C74E79B19C9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7.875" customWidth="1"/>
    <col min="2" max="2" width="22" customWidth="1"/>
    <col min="3" max="3" width="20" customWidth="1"/>
    <col min="4" max="4" width="21" customWidth="1"/>
    <col min="5" max="5" width="12.25" customWidth="1"/>
  </cols>
  <sheetData>
    <row r="1" spans="1:4" ht="22.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190</v>
      </c>
      <c r="B2" s="6" t="s">
        <v>191</v>
      </c>
      <c r="C2" s="6" t="s">
        <v>167</v>
      </c>
      <c r="D2" t="s">
        <v>192</v>
      </c>
    </row>
    <row r="3" spans="1:4">
      <c r="A3" s="8"/>
      <c r="B3" t="s">
        <v>193</v>
      </c>
      <c r="C3" s="6" t="s">
        <v>194</v>
      </c>
      <c r="D3" t="s">
        <v>195</v>
      </c>
    </row>
    <row r="4" spans="1:4">
      <c r="A4" s="8"/>
      <c r="B4" t="s">
        <v>196</v>
      </c>
      <c r="C4" s="9" t="s">
        <v>197</v>
      </c>
      <c r="D4" t="s">
        <v>198</v>
      </c>
    </row>
    <row r="5" spans="1:4">
      <c r="A5" s="8"/>
      <c r="B5" t="s">
        <v>199</v>
      </c>
      <c r="C5" s="9" t="s">
        <v>200</v>
      </c>
      <c r="D5" t="s">
        <v>201</v>
      </c>
    </row>
    <row r="6" spans="1:4">
      <c r="A6" s="8"/>
      <c r="B6" t="s">
        <v>202</v>
      </c>
      <c r="C6" s="9" t="s">
        <v>203</v>
      </c>
      <c r="D6" t="s">
        <v>204</v>
      </c>
    </row>
    <row r="7" spans="1:4">
      <c r="A7" s="8"/>
      <c r="B7" t="s">
        <v>205</v>
      </c>
      <c r="C7" t="s">
        <v>206</v>
      </c>
    </row>
    <row r="8" spans="1:4">
      <c r="A8" s="8"/>
      <c r="B8" t="s">
        <v>207</v>
      </c>
      <c r="C8" t="s">
        <v>208</v>
      </c>
      <c r="D8" s="7"/>
    </row>
    <row r="9" spans="1:4">
      <c r="A9" s="8"/>
      <c r="B9" s="9"/>
      <c r="C9" t="s">
        <v>209</v>
      </c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7</v>
      </c>
      <c r="C21" s="11">
        <v>8</v>
      </c>
      <c r="D21" s="12">
        <v>5</v>
      </c>
    </row>
  </sheetData>
  <pageMargins left="0.7" right="0.7" top="0.75" bottom="0.75" header="0.3" footer="0.3"/>
  <tableParts count="1">
    <tablePart r:id="rId1"/>
  </tablePart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F9075-DA61-4846-AEEB-7C6EE3C4ED84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7.25" customWidth="1"/>
    <col min="2" max="2" width="22.125" customWidth="1"/>
    <col min="3" max="3" width="23.5" customWidth="1"/>
    <col min="4" max="4" width="16.75" customWidth="1"/>
  </cols>
  <sheetData>
    <row r="1" spans="1:4" ht="34.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210</v>
      </c>
      <c r="B2" s="6" t="s">
        <v>211</v>
      </c>
      <c r="C2" s="6" t="s">
        <v>212</v>
      </c>
      <c r="D2" s="7"/>
    </row>
    <row r="3" spans="1:4">
      <c r="A3" s="8"/>
      <c r="B3" s="6" t="s">
        <v>213</v>
      </c>
      <c r="C3" s="6"/>
      <c r="D3" s="7"/>
    </row>
    <row r="4" spans="1:4">
      <c r="A4" s="8"/>
      <c r="B4" s="9" t="s">
        <v>214</v>
      </c>
      <c r="C4" s="9"/>
      <c r="D4" s="7"/>
    </row>
    <row r="5" spans="1:4">
      <c r="A5" s="8"/>
      <c r="B5" s="9" t="s">
        <v>215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7E8BC-5037-4DA5-AB30-AC8CC13CA0A0}">
  <sheetPr>
    <tabColor rgb="FF92D050"/>
  </sheetPr>
  <dimension ref="A1:H21"/>
  <sheetViews>
    <sheetView workbookViewId="0">
      <selection activeCell="E21" sqref="E21"/>
    </sheetView>
  </sheetViews>
  <sheetFormatPr defaultRowHeight="14.25"/>
  <cols>
    <col min="1" max="1" width="14.375" customWidth="1"/>
    <col min="2" max="2" width="15.125" customWidth="1"/>
    <col min="3" max="3" width="17.875" customWidth="1"/>
    <col min="4" max="4" width="14" customWidth="1"/>
    <col min="5" max="5" width="29.75" customWidth="1"/>
    <col min="6" max="6" width="6.375" customWidth="1"/>
    <col min="7" max="7" width="9" hidden="1" customWidth="1"/>
    <col min="8" max="8" width="47.625" customWidth="1"/>
  </cols>
  <sheetData>
    <row r="1" spans="1:8">
      <c r="A1" s="1" t="s">
        <v>11</v>
      </c>
      <c r="B1" s="2" t="s">
        <v>6</v>
      </c>
      <c r="C1" s="3" t="s">
        <v>12</v>
      </c>
      <c r="D1" s="4" t="s">
        <v>13</v>
      </c>
    </row>
    <row r="2" spans="1:8" ht="15">
      <c r="A2" s="5" t="s">
        <v>216</v>
      </c>
      <c r="B2" s="6" t="s">
        <v>217</v>
      </c>
      <c r="C2" s="14"/>
      <c r="D2" s="7"/>
    </row>
    <row r="3" spans="1:8" ht="28.5">
      <c r="A3" s="8"/>
      <c r="B3" s="21" t="s">
        <v>218</v>
      </c>
      <c r="C3" s="6"/>
      <c r="D3" s="7"/>
    </row>
    <row r="4" spans="1:8" ht="28.5">
      <c r="A4" s="8"/>
      <c r="B4" s="20" t="s">
        <v>219</v>
      </c>
      <c r="C4" s="9"/>
      <c r="D4" s="7"/>
    </row>
    <row r="5" spans="1:8">
      <c r="A5" s="8"/>
      <c r="B5" s="9"/>
      <c r="C5" s="9"/>
      <c r="D5" s="7"/>
    </row>
    <row r="6" spans="1:8">
      <c r="A6" s="8"/>
      <c r="B6" s="9"/>
      <c r="C6" s="9"/>
      <c r="D6" s="7"/>
    </row>
    <row r="7" spans="1:8">
      <c r="A7" s="8"/>
      <c r="B7" s="9"/>
      <c r="C7" s="9"/>
      <c r="D7" s="7"/>
    </row>
    <row r="8" spans="1:8">
      <c r="A8" s="8"/>
      <c r="B8" s="9"/>
      <c r="C8" s="9"/>
      <c r="D8" s="7"/>
    </row>
    <row r="9" spans="1:8">
      <c r="A9" s="8"/>
      <c r="B9" s="9"/>
      <c r="C9" s="9"/>
      <c r="D9" s="7"/>
    </row>
    <row r="10" spans="1:8">
      <c r="A10" s="8"/>
      <c r="B10" s="9"/>
      <c r="C10" s="9"/>
      <c r="D10" s="7"/>
    </row>
    <row r="11" spans="1:8">
      <c r="A11" s="8"/>
      <c r="B11" s="9"/>
      <c r="C11" s="9"/>
      <c r="D11" s="7"/>
    </row>
    <row r="12" spans="1:8">
      <c r="A12" s="8"/>
      <c r="B12" s="9"/>
      <c r="C12" s="9"/>
      <c r="D12" s="7"/>
    </row>
    <row r="13" spans="1:8">
      <c r="A13" s="8"/>
      <c r="B13" s="9"/>
      <c r="C13" s="9"/>
      <c r="D13" s="7"/>
    </row>
    <row r="14" spans="1:8">
      <c r="A14" s="8"/>
      <c r="B14" s="9"/>
      <c r="C14" s="9"/>
      <c r="D14" s="7"/>
    </row>
    <row r="15" spans="1:8">
      <c r="A15" s="8"/>
      <c r="B15" s="9"/>
      <c r="C15" s="9"/>
      <c r="D15" s="7"/>
      <c r="H15" s="15"/>
    </row>
    <row r="16" spans="1:8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D874B-7ED6-4391-9119-8EA5E1B50856}">
  <sheetPr>
    <tabColor rgb="FF92D050"/>
  </sheetPr>
  <dimension ref="A1:D21"/>
  <sheetViews>
    <sheetView workbookViewId="0">
      <selection activeCell="H27" sqref="H27"/>
    </sheetView>
  </sheetViews>
  <sheetFormatPr defaultRowHeight="14.25"/>
  <cols>
    <col min="1" max="1" width="19.125" customWidth="1"/>
    <col min="2" max="2" width="22.25" customWidth="1"/>
    <col min="3" max="3" width="21.25" customWidth="1"/>
    <col min="4" max="4" width="21.8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.75">
      <c r="A2" s="27" t="s">
        <v>220</v>
      </c>
      <c r="B2" s="34" t="s">
        <v>221</v>
      </c>
      <c r="C2" s="34" t="s">
        <v>222</v>
      </c>
      <c r="D2" s="34" t="s">
        <v>223</v>
      </c>
    </row>
    <row r="3" spans="1:4" ht="15">
      <c r="A3" s="33"/>
      <c r="B3" s="34" t="s">
        <v>224</v>
      </c>
      <c r="C3" s="34" t="s">
        <v>225</v>
      </c>
      <c r="D3" s="9"/>
    </row>
    <row r="4" spans="1:4">
      <c r="A4" s="33"/>
      <c r="B4" s="9" t="s">
        <v>226</v>
      </c>
      <c r="C4" s="9"/>
      <c r="D4" s="9"/>
    </row>
    <row r="5" spans="1:4">
      <c r="A5" s="33"/>
      <c r="B5" s="9"/>
      <c r="C5" s="9"/>
      <c r="D5" s="9"/>
    </row>
    <row r="6" spans="1:4">
      <c r="A6" s="33"/>
      <c r="B6" s="9"/>
      <c r="C6" s="9"/>
      <c r="D6" s="9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2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13324-FA20-4DF7-86F7-018E41068B44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5.875" customWidth="1"/>
    <col min="2" max="2" width="17.375" customWidth="1"/>
    <col min="3" max="3" width="14.375" customWidth="1"/>
    <col min="4" max="4" width="16.6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27" t="s">
        <v>227</v>
      </c>
      <c r="B2" s="6" t="s">
        <v>228</v>
      </c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1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AB9CF-8835-4A27-A2F1-72DC0EB7E605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8" customWidth="1"/>
    <col min="2" max="2" width="16.125" customWidth="1"/>
    <col min="3" max="3" width="16.8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229</v>
      </c>
      <c r="B2" s="6" t="s">
        <v>230</v>
      </c>
      <c r="C2" s="6"/>
      <c r="D2" s="7"/>
    </row>
    <row r="3" spans="1:4">
      <c r="A3" s="8"/>
      <c r="B3" s="6" t="s">
        <v>231</v>
      </c>
      <c r="C3" s="6"/>
      <c r="D3" s="7"/>
    </row>
    <row r="4" spans="1:4">
      <c r="A4" s="8"/>
      <c r="B4" s="9" t="s">
        <v>232</v>
      </c>
      <c r="C4" s="9"/>
      <c r="D4" s="7"/>
    </row>
    <row r="5" spans="1:4">
      <c r="A5" s="8"/>
      <c r="B5" s="9" t="s">
        <v>233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26F88-4CEC-476A-9D07-FE0B6BE1CB14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2" max="2" width="14.25" customWidth="1"/>
    <col min="3" max="3" width="22.75" customWidth="1"/>
    <col min="4" max="4" width="21.8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234</v>
      </c>
      <c r="B2" s="6"/>
      <c r="C2" s="6" t="s">
        <v>235</v>
      </c>
      <c r="D2" s="7" t="s">
        <v>236</v>
      </c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0D1AF-4C39-4C48-B416-B6A7AD9EE099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1" customWidth="1"/>
    <col min="2" max="3" width="15.5" customWidth="1"/>
    <col min="4" max="4" width="19.6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237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CE49F-DACD-40C9-A6EA-B1649D8ABC37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8.375" customWidth="1"/>
    <col min="2" max="2" width="15.25" customWidth="1"/>
    <col min="3" max="3" width="17.875" customWidth="1"/>
    <col min="4" max="4" width="15.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238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72434-7AC9-486D-AE73-50DBF03767F5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1.375" customWidth="1"/>
    <col min="2" max="2" width="19" customWidth="1"/>
    <col min="3" max="3" width="19.125" customWidth="1"/>
    <col min="4" max="4" width="29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6.5">
      <c r="A2" s="27" t="s">
        <v>239</v>
      </c>
      <c r="B2" s="6" t="s">
        <v>240</v>
      </c>
      <c r="C2" s="6" t="s">
        <v>241</v>
      </c>
      <c r="D2" s="35" t="s">
        <v>242</v>
      </c>
    </row>
    <row r="3" spans="1:4" ht="16.5">
      <c r="A3" s="8"/>
      <c r="B3" s="6" t="s">
        <v>243</v>
      </c>
      <c r="C3" s="35" t="s">
        <v>244</v>
      </c>
      <c r="D3" s="7"/>
    </row>
    <row r="4" spans="1:4">
      <c r="A4" s="8"/>
      <c r="B4" s="9" t="s">
        <v>245</v>
      </c>
      <c r="C4" s="9" t="s">
        <v>246</v>
      </c>
      <c r="D4" s="7"/>
    </row>
    <row r="5" spans="1:4" ht="28.5">
      <c r="A5" s="8"/>
      <c r="B5" s="9" t="s">
        <v>247</v>
      </c>
      <c r="C5" s="9" t="s">
        <v>248</v>
      </c>
      <c r="D5" s="7"/>
    </row>
    <row r="6" spans="1:4">
      <c r="A6" s="8"/>
      <c r="B6" s="9" t="s">
        <v>249</v>
      </c>
      <c r="C6" s="36" t="s">
        <v>250</v>
      </c>
      <c r="D6" s="7"/>
    </row>
    <row r="7" spans="1:4">
      <c r="A7" s="8"/>
      <c r="B7" s="9" t="s">
        <v>251</v>
      </c>
      <c r="C7" s="9" t="s">
        <v>252</v>
      </c>
      <c r="D7" s="7"/>
    </row>
    <row r="8" spans="1:4">
      <c r="A8" s="8"/>
      <c r="B8" s="9" t="s">
        <v>253</v>
      </c>
      <c r="C8" s="9" t="s">
        <v>254</v>
      </c>
      <c r="D8" s="7"/>
    </row>
    <row r="9" spans="1:4">
      <c r="A9" s="8"/>
      <c r="B9" s="6" t="s">
        <v>255</v>
      </c>
      <c r="C9" s="9" t="s">
        <v>256</v>
      </c>
      <c r="D9" s="7"/>
    </row>
    <row r="10" spans="1:4">
      <c r="A10" s="8"/>
      <c r="B10" s="9" t="s">
        <v>257</v>
      </c>
      <c r="C10" s="9"/>
      <c r="D10" s="7"/>
    </row>
    <row r="11" spans="1:4">
      <c r="A11" s="8"/>
      <c r="B11" s="9" t="s">
        <v>258</v>
      </c>
      <c r="C11" s="9"/>
      <c r="D11" s="7"/>
    </row>
    <row r="12" spans="1:4">
      <c r="A12" s="8"/>
      <c r="B12" s="9" t="s">
        <v>259</v>
      </c>
      <c r="C12" s="9"/>
      <c r="D12" s="7"/>
    </row>
    <row r="13" spans="1:4">
      <c r="A13" s="8"/>
      <c r="B13" s="9" t="s">
        <v>260</v>
      </c>
      <c r="C13" s="9"/>
      <c r="D13" s="7"/>
    </row>
    <row r="14" spans="1:4">
      <c r="A14" s="8"/>
      <c r="B14" s="9" t="s">
        <v>261</v>
      </c>
      <c r="C14" s="9"/>
      <c r="D14" s="7"/>
    </row>
    <row r="15" spans="1:4">
      <c r="A15" s="8"/>
      <c r="B15" s="9" t="s">
        <v>262</v>
      </c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14</v>
      </c>
      <c r="C21" s="11">
        <v>8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EDF95E-3C1B-43FF-BC68-328F6FCB79F9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8.375" customWidth="1"/>
    <col min="2" max="3" width="16.75" customWidth="1"/>
    <col min="4" max="4" width="17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263</v>
      </c>
      <c r="B2" s="6" t="s">
        <v>264</v>
      </c>
      <c r="C2" s="6"/>
      <c r="D2" s="7"/>
    </row>
    <row r="3" spans="1:4">
      <c r="A3" s="8"/>
      <c r="B3" s="6" t="s">
        <v>265</v>
      </c>
      <c r="C3" s="6"/>
      <c r="D3" s="7"/>
    </row>
    <row r="4" spans="1:4">
      <c r="A4" s="8"/>
      <c r="B4" s="9" t="s">
        <v>266</v>
      </c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60EEE-0D0E-49D0-9229-C5B1261A01CE}">
  <sheetPr>
    <tabColor rgb="FF92D050"/>
  </sheetPr>
  <dimension ref="A1:D18"/>
  <sheetViews>
    <sheetView workbookViewId="0">
      <selection activeCell="E18" sqref="E18"/>
    </sheetView>
  </sheetViews>
  <sheetFormatPr defaultRowHeight="14.25"/>
  <cols>
    <col min="1" max="1" width="17.25" customWidth="1"/>
    <col min="2" max="2" width="24.125" customWidth="1"/>
    <col min="3" max="3" width="15.25" customWidth="1"/>
    <col min="4" max="4" width="20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267</v>
      </c>
      <c r="B2" s="6" t="s">
        <v>268</v>
      </c>
      <c r="C2" s="6"/>
      <c r="D2" s="7"/>
    </row>
    <row r="3" spans="1:4">
      <c r="A3" s="8"/>
      <c r="B3" s="6" t="s">
        <v>269</v>
      </c>
      <c r="C3" s="6"/>
      <c r="D3" s="7"/>
    </row>
    <row r="4" spans="1:4">
      <c r="A4" s="8"/>
      <c r="B4" s="9" t="s">
        <v>270</v>
      </c>
      <c r="C4" s="9"/>
      <c r="D4" s="7"/>
    </row>
    <row r="5" spans="1:4">
      <c r="A5" s="8"/>
      <c r="B5" s="9" t="s">
        <v>271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10" t="s">
        <v>111</v>
      </c>
      <c r="B18" s="11">
        <v>4</v>
      </c>
      <c r="C18" s="11">
        <v>0</v>
      </c>
      <c r="D18" s="12">
        <v>0</v>
      </c>
    </row>
  </sheetData>
  <pageMargins left="0.7" right="0.7" top="0.75" bottom="0.75" header="0.3" footer="0.3"/>
  <tableParts count="1">
    <tablePart r:id="rId1"/>
  </tableParts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EA518-6383-4CDA-B4A2-27FE407F5CCE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9.5" customWidth="1"/>
    <col min="2" max="2" width="15.625" customWidth="1"/>
    <col min="3" max="3" width="14.875" customWidth="1"/>
    <col min="4" max="4" width="15.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272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E3A56-648D-4B32-A59D-EFCBD5BDF4CF}">
  <sheetPr>
    <tabColor rgb="FF92D050"/>
  </sheetPr>
  <dimension ref="A1:D21"/>
  <sheetViews>
    <sheetView workbookViewId="0">
      <selection activeCell="S22" sqref="S22"/>
    </sheetView>
  </sheetViews>
  <sheetFormatPr defaultRowHeight="14.25"/>
  <cols>
    <col min="1" max="1" width="21.25" customWidth="1"/>
    <col min="2" max="2" width="15.25" customWidth="1"/>
    <col min="3" max="3" width="16.375" customWidth="1"/>
    <col min="4" max="4" width="14" customWidth="1"/>
  </cols>
  <sheetData>
    <row r="1" spans="1:4" ht="27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273</v>
      </c>
      <c r="B2" s="6" t="s">
        <v>274</v>
      </c>
      <c r="C2" s="6"/>
      <c r="D2" s="7"/>
    </row>
    <row r="3" spans="1:4" ht="28.5">
      <c r="A3" s="8"/>
      <c r="B3" s="6" t="s">
        <v>275</v>
      </c>
      <c r="C3" s="6"/>
      <c r="D3" s="7"/>
    </row>
    <row r="4" spans="1:4">
      <c r="A4" s="8"/>
      <c r="B4" s="9" t="s">
        <v>276</v>
      </c>
      <c r="C4" s="9"/>
      <c r="D4" s="7"/>
    </row>
    <row r="5" spans="1:4" ht="28.5">
      <c r="A5" s="8"/>
      <c r="B5" s="9" t="s">
        <v>277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4F4043-AFFE-494C-BCB0-42C01FB062F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.375" customWidth="1"/>
    <col min="2" max="2" width="14.625" customWidth="1"/>
    <col min="3" max="3" width="16.375" customWidth="1"/>
    <col min="4" max="4" width="14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278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85D2C-A4FD-4DD7-A5AA-5F6996A7DF4E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3.125" customWidth="1"/>
    <col min="2" max="2" width="15.75" customWidth="1"/>
    <col min="3" max="3" width="18.75" customWidth="1"/>
    <col min="4" max="4" width="13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279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7E816-30C0-49AF-B686-7AE27261E05C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5.375" customWidth="1"/>
    <col min="2" max="2" width="15.125" customWidth="1"/>
    <col min="3" max="4" width="18.1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280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6DED7-3F45-473F-9269-64A3AF9899EC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0.375" customWidth="1"/>
    <col min="2" max="2" width="20" customWidth="1"/>
    <col min="3" max="3" width="15.875" customWidth="1"/>
    <col min="4" max="4" width="14.75" customWidth="1"/>
  </cols>
  <sheetData>
    <row r="1" spans="1:4" ht="32.2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281</v>
      </c>
      <c r="B2" s="6" t="s">
        <v>282</v>
      </c>
      <c r="C2" s="6"/>
      <c r="D2" s="7"/>
    </row>
    <row r="3" spans="1:4">
      <c r="A3" s="8"/>
      <c r="B3" s="6" t="s">
        <v>283</v>
      </c>
      <c r="C3" s="6"/>
      <c r="D3" s="7"/>
    </row>
    <row r="4" spans="1:4">
      <c r="A4" s="8"/>
      <c r="B4" s="9" t="s">
        <v>284</v>
      </c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EC90D-81FE-4247-B1F2-23FC3639DEE2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21" customWidth="1"/>
    <col min="2" max="2" width="13.625" customWidth="1"/>
    <col min="3" max="3" width="13.125" customWidth="1"/>
    <col min="4" max="4" width="16.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28.5">
      <c r="A2" s="27" t="s">
        <v>285</v>
      </c>
      <c r="B2" s="6"/>
      <c r="C2" s="6" t="s">
        <v>286</v>
      </c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1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EE9A2-96FD-4C4D-9A61-C1C39E78DF0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2.625" customWidth="1"/>
    <col min="2" max="2" width="18.75" customWidth="1"/>
    <col min="3" max="3" width="15.375" customWidth="1"/>
    <col min="4" max="4" width="16.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287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E3E5A-0CFE-4333-823C-FDBB4C8944B6}">
  <sheetPr>
    <tabColor rgb="FF92D050"/>
  </sheetPr>
  <dimension ref="A1:D21"/>
  <sheetViews>
    <sheetView workbookViewId="0">
      <selection activeCell="G30" sqref="G30"/>
    </sheetView>
  </sheetViews>
  <sheetFormatPr defaultRowHeight="14.25"/>
  <cols>
    <col min="1" max="1" width="14.375" customWidth="1"/>
    <col min="2" max="2" width="19.25" customWidth="1"/>
    <col min="3" max="3" width="11.375" customWidth="1"/>
    <col min="4" max="4" width="12.1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288</v>
      </c>
      <c r="B2" s="6" t="s">
        <v>289</v>
      </c>
      <c r="C2" s="6"/>
      <c r="D2" s="7"/>
    </row>
    <row r="3" spans="1:4">
      <c r="A3" s="8"/>
      <c r="B3" s="6" t="s">
        <v>290</v>
      </c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2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8B1A8-8814-42FD-8C95-CA4642003093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8.5" customWidth="1"/>
    <col min="2" max="2" width="17.125" customWidth="1"/>
    <col min="3" max="3" width="14.875" customWidth="1"/>
    <col min="4" max="4" width="17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291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9B833-A030-41D0-ADD5-3E4D12B31AC5}">
  <sheetPr>
    <tabColor rgb="FF92D050"/>
  </sheetPr>
  <dimension ref="A1:D21"/>
  <sheetViews>
    <sheetView workbookViewId="0">
      <selection activeCell="L26" sqref="L26"/>
    </sheetView>
  </sheetViews>
  <sheetFormatPr defaultRowHeight="14.25"/>
  <cols>
    <col min="1" max="1" width="17.375" customWidth="1"/>
    <col min="2" max="2" width="21.125" customWidth="1"/>
    <col min="3" max="3" width="20.125" customWidth="1"/>
    <col min="4" max="4" width="21.7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292</v>
      </c>
      <c r="B2" s="6" t="s">
        <v>293</v>
      </c>
      <c r="C2" s="6"/>
      <c r="D2" s="7"/>
    </row>
    <row r="3" spans="1:4">
      <c r="A3" s="8"/>
      <c r="B3" s="6" t="s">
        <v>294</v>
      </c>
      <c r="C3" s="6"/>
      <c r="D3" s="7"/>
    </row>
    <row r="4" spans="1:4">
      <c r="A4" s="8"/>
      <c r="B4" s="9" t="s">
        <v>295</v>
      </c>
      <c r="C4" s="9"/>
      <c r="D4" s="7"/>
    </row>
    <row r="5" spans="1:4">
      <c r="A5" s="8"/>
      <c r="B5" s="9" t="s">
        <v>296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5182F-665A-42B4-87B9-25CDAED0A200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5" customWidth="1"/>
    <col min="2" max="2" width="13.125" customWidth="1"/>
    <col min="3" max="3" width="18.6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297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CC2FE-7ED0-4255-B902-8CFE3298718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3" customWidth="1"/>
    <col min="2" max="2" width="14.625" customWidth="1"/>
    <col min="3" max="3" width="16.625" customWidth="1"/>
    <col min="4" max="4" width="17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298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6B107-08CC-40DC-9DDF-2A6F26B4B9B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5.25" customWidth="1"/>
    <col min="2" max="2" width="13.75" customWidth="1"/>
    <col min="3" max="3" width="14.5" customWidth="1"/>
    <col min="4" max="4" width="17.8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299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8E289-FFED-4065-BD4B-B4B801ADA446}">
  <sheetPr>
    <tabColor rgb="FF92D050"/>
  </sheetPr>
  <dimension ref="A1:D21"/>
  <sheetViews>
    <sheetView workbookViewId="0">
      <selection activeCell="P22" sqref="P22"/>
    </sheetView>
  </sheetViews>
  <sheetFormatPr defaultRowHeight="14.25"/>
  <cols>
    <col min="1" max="1" width="19.75" customWidth="1"/>
    <col min="2" max="2" width="21" customWidth="1"/>
    <col min="3" max="3" width="14.625" customWidth="1"/>
    <col min="4" max="4" width="18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300</v>
      </c>
      <c r="B2" s="6" t="s">
        <v>301</v>
      </c>
      <c r="C2" s="6" t="s">
        <v>302</v>
      </c>
      <c r="D2" s="7"/>
    </row>
    <row r="3" spans="1:4" ht="28.5">
      <c r="A3" s="8"/>
      <c r="B3" s="6" t="s">
        <v>303</v>
      </c>
      <c r="C3" s="6" t="s">
        <v>304</v>
      </c>
      <c r="D3" s="7"/>
    </row>
    <row r="4" spans="1:4">
      <c r="A4" s="8"/>
      <c r="B4" s="9" t="s">
        <v>305</v>
      </c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2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CA7E5-47CF-432F-99C7-F285DCF104A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5.5" customWidth="1"/>
    <col min="2" max="2" width="17.25" customWidth="1"/>
    <col min="3" max="3" width="14.375" customWidth="1"/>
    <col min="4" max="4" width="15.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306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3DE2E-BCEC-4682-A15E-9E64E89AEA2A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7.25" customWidth="1"/>
    <col min="2" max="2" width="15.375" customWidth="1"/>
    <col min="3" max="3" width="14.125" customWidth="1"/>
    <col min="4" max="4" width="16.62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307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E24529-3BCF-4CFE-946A-B06BA09DC516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21.125" customWidth="1"/>
    <col min="2" max="2" width="14" customWidth="1"/>
    <col min="3" max="3" width="18.5" customWidth="1"/>
    <col min="4" max="4" width="16.25" customWidth="1"/>
  </cols>
  <sheetData>
    <row r="1" spans="1:4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308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3A029-8E8C-4D73-9DB1-042D73335E83}">
  <sheetPr>
    <tabColor rgb="FFFF0000"/>
  </sheetPr>
  <dimension ref="A1:D21"/>
  <sheetViews>
    <sheetView workbookViewId="0">
      <selection activeCell="E21" sqref="E21"/>
    </sheetView>
  </sheetViews>
  <sheetFormatPr defaultRowHeight="14.25"/>
  <cols>
    <col min="1" max="1" width="16.25" customWidth="1"/>
    <col min="2" max="2" width="14.75" customWidth="1"/>
    <col min="3" max="3" width="15" customWidth="1"/>
    <col min="4" max="4" width="15.375" customWidth="1"/>
  </cols>
  <sheetData>
    <row r="1" spans="1:4" ht="28.5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27" t="s">
        <v>309</v>
      </c>
      <c r="B2" s="6"/>
      <c r="C2" s="6"/>
      <c r="D2" s="7"/>
    </row>
    <row r="3" spans="1:4">
      <c r="A3" s="8"/>
      <c r="B3" s="6"/>
      <c r="C3" s="6"/>
      <c r="D3" s="7"/>
    </row>
    <row r="4" spans="1:4">
      <c r="A4" s="8"/>
      <c r="B4" s="9"/>
      <c r="C4" s="9"/>
      <c r="D4" s="7"/>
    </row>
    <row r="5" spans="1:4">
      <c r="A5" s="8"/>
      <c r="B5" s="9"/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0</v>
      </c>
      <c r="C21" s="11">
        <v>0</v>
      </c>
      <c r="D21" s="12">
        <v>0</v>
      </c>
    </row>
  </sheetData>
  <pageMargins left="0.7" right="0.7" top="0.75" bottom="0.75" header="0.3" footer="0.3"/>
  <tableParts count="1">
    <tablePart r:id="rId1"/>
  </tableParts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DD6E16-28E1-4C4E-986F-09E1A2694B8B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5.25" customWidth="1"/>
    <col min="2" max="2" width="19.75" customWidth="1"/>
    <col min="3" max="3" width="17.75" customWidth="1"/>
    <col min="4" max="4" width="18.25" customWidth="1"/>
  </cols>
  <sheetData>
    <row r="1" spans="1:4" ht="32.2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5" t="s">
        <v>310</v>
      </c>
      <c r="B2" s="6" t="s">
        <v>311</v>
      </c>
      <c r="C2" s="6" t="s">
        <v>312</v>
      </c>
      <c r="D2" s="7" t="s">
        <v>313</v>
      </c>
    </row>
    <row r="3" spans="1:4">
      <c r="A3" s="8"/>
      <c r="B3" s="6" t="s">
        <v>314</v>
      </c>
      <c r="C3" s="6" t="s">
        <v>315</v>
      </c>
      <c r="D3" s="7"/>
    </row>
    <row r="4" spans="1:4">
      <c r="A4" s="8"/>
      <c r="B4" s="9" t="s">
        <v>316</v>
      </c>
      <c r="C4" s="9"/>
      <c r="D4" s="7"/>
    </row>
    <row r="5" spans="1:4" ht="28.5">
      <c r="A5" s="8"/>
      <c r="B5" s="9" t="s">
        <v>317</v>
      </c>
      <c r="C5" s="9"/>
      <c r="D5" s="7"/>
    </row>
    <row r="6" spans="1:4">
      <c r="A6" s="8"/>
      <c r="B6" s="9"/>
      <c r="C6" s="9"/>
      <c r="D6" s="7"/>
    </row>
    <row r="7" spans="1:4">
      <c r="A7" s="8"/>
      <c r="B7" s="9"/>
      <c r="C7" s="9"/>
      <c r="D7" s="7"/>
    </row>
    <row r="8" spans="1:4">
      <c r="A8" s="8"/>
      <c r="B8" s="9"/>
      <c r="C8" s="9"/>
      <c r="D8" s="7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4</v>
      </c>
      <c r="C21" s="11">
        <v>2</v>
      </c>
      <c r="D21" s="12">
        <v>1</v>
      </c>
    </row>
  </sheetData>
  <pageMargins left="0.7" right="0.7" top="0.75" bottom="0.75" header="0.3" footer="0.3"/>
  <tableParts count="1">
    <tablePart r:id="rId1"/>
  </tableParts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B02E8-E30E-481E-982A-373BA58E5765}">
  <sheetPr>
    <tabColor rgb="FF92D050"/>
  </sheetPr>
  <dimension ref="A1:D21"/>
  <sheetViews>
    <sheetView workbookViewId="0">
      <selection activeCell="E21" sqref="E21"/>
    </sheetView>
  </sheetViews>
  <sheetFormatPr defaultRowHeight="14.25"/>
  <cols>
    <col min="1" max="1" width="17.625" customWidth="1"/>
    <col min="2" max="2" width="22" customWidth="1"/>
    <col min="3" max="3" width="22.625" customWidth="1"/>
    <col min="4" max="4" width="17.375" customWidth="1"/>
  </cols>
  <sheetData>
    <row r="1" spans="1:4" ht="34.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4" ht="15">
      <c r="A2" s="38" t="s">
        <v>318</v>
      </c>
      <c r="B2" s="39" t="s">
        <v>319</v>
      </c>
      <c r="C2" s="6" t="s">
        <v>320</v>
      </c>
      <c r="D2" s="9"/>
    </row>
    <row r="3" spans="1:4">
      <c r="A3" s="40"/>
      <c r="B3" s="6" t="s">
        <v>321</v>
      </c>
      <c r="C3" s="6"/>
      <c r="D3" s="9"/>
    </row>
    <row r="4" spans="1:4">
      <c r="A4" s="40"/>
      <c r="B4" s="39" t="s">
        <v>322</v>
      </c>
      <c r="C4" s="9"/>
      <c r="D4" s="9"/>
    </row>
    <row r="5" spans="1:4">
      <c r="A5" s="40"/>
      <c r="B5" s="9"/>
      <c r="C5" s="9"/>
      <c r="D5" s="9"/>
    </row>
    <row r="6" spans="1:4">
      <c r="A6" s="40"/>
      <c r="B6" s="9"/>
      <c r="C6" s="9"/>
      <c r="D6" s="9"/>
    </row>
    <row r="7" spans="1:4">
      <c r="A7" s="17"/>
      <c r="B7" s="9"/>
      <c r="C7" s="9"/>
      <c r="D7" s="9"/>
    </row>
    <row r="8" spans="1:4">
      <c r="A8" s="17"/>
      <c r="B8" s="9"/>
      <c r="C8" s="9"/>
      <c r="D8" s="9"/>
    </row>
    <row r="9" spans="1:4">
      <c r="A9" s="8"/>
      <c r="B9" s="9"/>
      <c r="C9" s="9"/>
      <c r="D9" s="7"/>
    </row>
    <row r="10" spans="1:4">
      <c r="A10" s="8"/>
      <c r="B10" s="9"/>
      <c r="C10" s="9"/>
      <c r="D10" s="7"/>
    </row>
    <row r="11" spans="1:4">
      <c r="A11" s="8"/>
      <c r="B11" s="9"/>
      <c r="C11" s="9"/>
      <c r="D11" s="7"/>
    </row>
    <row r="12" spans="1:4">
      <c r="A12" s="8"/>
      <c r="B12" s="9"/>
      <c r="C12" s="9"/>
      <c r="D12" s="7"/>
    </row>
    <row r="13" spans="1:4">
      <c r="A13" s="8"/>
      <c r="B13" s="9"/>
      <c r="C13" s="9"/>
      <c r="D13" s="7"/>
    </row>
    <row r="14" spans="1:4">
      <c r="A14" s="8"/>
      <c r="B14" s="9"/>
      <c r="C14" s="9"/>
      <c r="D14" s="7"/>
    </row>
    <row r="15" spans="1:4">
      <c r="A15" s="8"/>
      <c r="B15" s="9"/>
      <c r="C15" s="9"/>
      <c r="D15" s="7"/>
    </row>
    <row r="16" spans="1:4">
      <c r="A16" s="8"/>
      <c r="B16" s="9"/>
      <c r="C16" s="9"/>
      <c r="D16" s="7"/>
    </row>
    <row r="17" spans="1:4">
      <c r="A17" s="8"/>
      <c r="B17" s="9"/>
      <c r="C17" s="9"/>
      <c r="D17" s="7"/>
    </row>
    <row r="18" spans="1:4">
      <c r="A18" s="8"/>
      <c r="B18" s="9"/>
      <c r="C18" s="9"/>
      <c r="D18" s="7"/>
    </row>
    <row r="19" spans="1:4">
      <c r="A19" s="8"/>
      <c r="B19" s="9"/>
      <c r="C19" s="9"/>
      <c r="D19" s="7"/>
    </row>
    <row r="20" spans="1:4">
      <c r="A20" s="8"/>
      <c r="B20" s="9"/>
      <c r="C20" s="9"/>
      <c r="D20" s="7"/>
    </row>
    <row r="21" spans="1:4">
      <c r="A21" s="10" t="s">
        <v>5</v>
      </c>
      <c r="B21" s="11">
        <v>3</v>
      </c>
      <c r="C21" s="11">
        <v>1</v>
      </c>
      <c r="D21" s="12">
        <v>0</v>
      </c>
    </row>
  </sheetData>
  <hyperlinks>
    <hyperlink ref="B2" r:id="rId1" display="https://www.lohja.fi/" xr:uid="{8A39DEC7-8F39-488F-9E4D-397ADC8888C4}"/>
    <hyperlink ref="B4" r:id="rId2" display="https://www.ringerike.kommune.no/" xr:uid="{CDB07670-115A-4336-B3AA-B9898122D58E}"/>
  </hyperlinks>
  <pageMargins left="0.7" right="0.7" top="0.75" bottom="0.75" header="0.3" footer="0.3"/>
  <tableParts count="1">
    <tablePart r:id="rId3"/>
  </tableParts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2C7AF-5039-413B-B432-9571B30C3F06}">
  <sheetPr>
    <tabColor rgb="FF92D050"/>
  </sheetPr>
  <dimension ref="A1:H21"/>
  <sheetViews>
    <sheetView workbookViewId="0">
      <selection activeCell="I26" sqref="I26"/>
    </sheetView>
  </sheetViews>
  <sheetFormatPr defaultRowHeight="14.25"/>
  <cols>
    <col min="1" max="1" width="18.5" customWidth="1"/>
    <col min="2" max="2" width="26" customWidth="1"/>
    <col min="3" max="3" width="29.5" customWidth="1"/>
    <col min="4" max="4" width="22.375" customWidth="1"/>
  </cols>
  <sheetData>
    <row r="1" spans="1:8" ht="41.25" customHeight="1">
      <c r="A1" s="1" t="s">
        <v>11</v>
      </c>
      <c r="B1" s="2" t="s">
        <v>6</v>
      </c>
      <c r="C1" s="3" t="s">
        <v>12</v>
      </c>
      <c r="D1" s="4" t="s">
        <v>13</v>
      </c>
    </row>
    <row r="2" spans="1:8" ht="15">
      <c r="A2" s="41" t="s">
        <v>323</v>
      </c>
      <c r="B2" s="6" t="s">
        <v>324</v>
      </c>
      <c r="C2" s="18" t="s">
        <v>325</v>
      </c>
      <c r="D2" s="7" t="s">
        <v>326</v>
      </c>
    </row>
    <row r="3" spans="1:8">
      <c r="A3" s="42"/>
      <c r="B3" s="6" t="s">
        <v>327</v>
      </c>
      <c r="C3" s="6" t="s">
        <v>328</v>
      </c>
      <c r="D3" s="7" t="s">
        <v>329</v>
      </c>
    </row>
    <row r="4" spans="1:8">
      <c r="A4" s="42"/>
      <c r="B4" s="9" t="s">
        <v>330</v>
      </c>
      <c r="C4" s="9" t="s">
        <v>331</v>
      </c>
      <c r="D4" s="7" t="s">
        <v>332</v>
      </c>
    </row>
    <row r="5" spans="1:8">
      <c r="A5" s="42"/>
      <c r="B5" s="9" t="s">
        <v>333</v>
      </c>
      <c r="C5" s="9" t="s">
        <v>334</v>
      </c>
      <c r="D5" s="7" t="s">
        <v>335</v>
      </c>
    </row>
    <row r="6" spans="1:8">
      <c r="A6" s="42"/>
      <c r="B6" s="9" t="s">
        <v>336</v>
      </c>
      <c r="C6" s="9" t="s">
        <v>337</v>
      </c>
      <c r="D6" s="7"/>
    </row>
    <row r="7" spans="1:8">
      <c r="A7" s="42"/>
      <c r="B7" s="9" t="s">
        <v>338</v>
      </c>
      <c r="C7" s="9" t="s">
        <v>339</v>
      </c>
      <c r="D7" s="7"/>
    </row>
    <row r="8" spans="1:8" ht="28.5">
      <c r="A8" s="42"/>
      <c r="B8" s="9" t="s">
        <v>340</v>
      </c>
      <c r="C8" s="9" t="s">
        <v>341</v>
      </c>
      <c r="D8" s="7"/>
    </row>
    <row r="9" spans="1:8">
      <c r="A9" s="42"/>
      <c r="B9" s="9" t="s">
        <v>342</v>
      </c>
      <c r="C9" s="9" t="s">
        <v>343</v>
      </c>
      <c r="D9" s="7"/>
    </row>
    <row r="10" spans="1:8">
      <c r="A10" s="42"/>
      <c r="B10" s="9" t="s">
        <v>344</v>
      </c>
      <c r="C10" s="9" t="s">
        <v>345</v>
      </c>
      <c r="D10" s="7"/>
    </row>
    <row r="11" spans="1:8" ht="15">
      <c r="A11" s="42"/>
      <c r="B11" s="9" t="s">
        <v>346</v>
      </c>
      <c r="C11" s="9" t="s">
        <v>347</v>
      </c>
      <c r="D11" s="7"/>
      <c r="H11" s="16"/>
    </row>
    <row r="12" spans="1:8">
      <c r="A12" s="42"/>
      <c r="B12" s="9" t="s">
        <v>348</v>
      </c>
      <c r="C12" s="9" t="s">
        <v>349</v>
      </c>
      <c r="D12" s="7"/>
    </row>
    <row r="13" spans="1:8">
      <c r="A13" s="42"/>
      <c r="B13" s="9"/>
      <c r="C13" s="9" t="s">
        <v>350</v>
      </c>
      <c r="D13" s="7"/>
    </row>
    <row r="14" spans="1:8">
      <c r="A14" s="42"/>
      <c r="B14" s="9"/>
      <c r="C14" s="9" t="s">
        <v>351</v>
      </c>
      <c r="D14" s="7"/>
    </row>
    <row r="15" spans="1:8">
      <c r="A15" s="42"/>
      <c r="B15" s="9"/>
      <c r="C15" s="9" t="s">
        <v>352</v>
      </c>
      <c r="D15" s="7"/>
    </row>
    <row r="16" spans="1:8">
      <c r="A16" s="42"/>
      <c r="B16" s="9"/>
      <c r="C16" s="9" t="s">
        <v>353</v>
      </c>
      <c r="D16" s="7"/>
    </row>
    <row r="17" spans="1:4">
      <c r="A17" s="42"/>
      <c r="B17" s="9"/>
      <c r="C17" s="9" t="s">
        <v>354</v>
      </c>
      <c r="D17" s="7"/>
    </row>
    <row r="18" spans="1:4">
      <c r="A18" s="42"/>
      <c r="B18" s="9"/>
      <c r="C18" s="9" t="s">
        <v>355</v>
      </c>
      <c r="D18" s="7"/>
    </row>
    <row r="19" spans="1:4">
      <c r="A19" s="42"/>
      <c r="B19" s="9"/>
      <c r="C19" s="9"/>
      <c r="D19" s="7"/>
    </row>
    <row r="20" spans="1:4">
      <c r="A20" s="42"/>
      <c r="B20" s="9"/>
      <c r="C20" s="9"/>
      <c r="D20" s="7"/>
    </row>
    <row r="21" spans="1:4">
      <c r="A21" s="43" t="s">
        <v>5</v>
      </c>
      <c r="B21" s="30">
        <v>11</v>
      </c>
      <c r="C21" s="30">
        <v>17</v>
      </c>
      <c r="D21" s="44">
        <v>4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ec64c3-eb68-485e-a1e2-f964981c623b">
      <Terms xmlns="http://schemas.microsoft.com/office/infopath/2007/PartnerControls"/>
    </lcf76f155ced4ddcb4097134ff3c332f>
    <TaxCatchAll xmlns="469767b9-65ae-4f51-bea2-9781a1b5007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AB040551666C24786800C3BD2489295" ma:contentTypeVersion="16" ma:contentTypeDescription="Opret et nyt dokument." ma:contentTypeScope="" ma:versionID="c69a08ebb5fa17f6ba650336b00c1345">
  <xsd:schema xmlns:xsd="http://www.w3.org/2001/XMLSchema" xmlns:xs="http://www.w3.org/2001/XMLSchema" xmlns:p="http://schemas.microsoft.com/office/2006/metadata/properties" xmlns:ns2="94ec64c3-eb68-485e-a1e2-f964981c623b" xmlns:ns3="469767b9-65ae-4f51-bea2-9781a1b50072" targetNamespace="http://schemas.microsoft.com/office/2006/metadata/properties" ma:root="true" ma:fieldsID="460d0bd79d918a9dee1b5c370796b24a" ns2:_="" ns3:_="">
    <xsd:import namespace="94ec64c3-eb68-485e-a1e2-f964981c623b"/>
    <xsd:import namespace="469767b9-65ae-4f51-bea2-9781a1b5007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ec64c3-eb68-485e-a1e2-f964981c62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ledmærker" ma:readOnly="false" ma:fieldId="{5cf76f15-5ced-4ddc-b409-7134ff3c332f}" ma:taxonomyMulti="true" ma:sspId="ac959657-49ad-48fe-91b5-57b07c3d2df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9767b9-65ae-4f51-bea2-9781a1b50072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b6b2828-3d0c-4b39-b99e-abb89a77d40e}" ma:internalName="TaxCatchAll" ma:showField="CatchAllData" ma:web="469767b9-65ae-4f51-bea2-9781a1b5007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20016C-D8C2-46A0-8159-84CAC250689A}"/>
</file>

<file path=customXml/itemProps2.xml><?xml version="1.0" encoding="utf-8"?>
<ds:datastoreItem xmlns:ds="http://schemas.openxmlformats.org/officeDocument/2006/customXml" ds:itemID="{441C13C8-B77F-474B-938C-1D775F2B7659}"/>
</file>

<file path=customXml/itemProps3.xml><?xml version="1.0" encoding="utf-8"?>
<ds:datastoreItem xmlns:ds="http://schemas.openxmlformats.org/officeDocument/2006/customXml" ds:itemID="{1A432D4A-2BD1-496D-A0B3-236A269009D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Oversigt over venskabsbyer</dc:title>
  <dc:subject/>
  <dc:creator>Emilie Hertz Iversen</dc:creator>
  <cp:keywords/>
  <dc:description/>
  <cp:lastModifiedBy>Kirsten Kruse</cp:lastModifiedBy>
  <cp:revision/>
  <dcterms:created xsi:type="dcterms:W3CDTF">2025-03-10T13:06:00Z</dcterms:created>
  <dcterms:modified xsi:type="dcterms:W3CDTF">2025-05-01T08:13:52Z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0x0101002AB040551666C24786800C3BD2489295</vt:lpwstr>
  </property>
  <property fmtid="{D5CDD505-2E9C-101B-9397-08002B2CF9AE}" pid="3" name="xd_Signature">
    <vt:bool>false</vt:bool>
  </property>
  <property fmtid="{D5CDD505-2E9C-101B-9397-08002B2CF9AE}" pid="4" name="CCMPostListPublishStatus">
    <vt:lpwstr>Afventer godkendelse</vt:lpwstr>
  </property>
  <property fmtid="{D5CDD505-2E9C-101B-9397-08002B2CF9AE}" pid="5" name="CCMOneDriveID">
    <vt:lpwstr/>
  </property>
  <property fmtid="{D5CDD505-2E9C-101B-9397-08002B2CF9AE}" pid="6" name="CCMMustBeOnPostList">
    <vt:bool>true</vt:bool>
  </property>
  <property fmtid="{D5CDD505-2E9C-101B-9397-08002B2CF9AE}" pid="7" name="CCMOneDriveOwnerID">
    <vt:lpwstr/>
  </property>
  <property fmtid="{D5CDD505-2E9C-101B-9397-08002B2CF9AE}" pid="8" name="CCMOneDriveItemID">
    <vt:lpwstr/>
  </property>
  <property fmtid="{D5CDD505-2E9C-101B-9397-08002B2CF9AE}" pid="9" name="CCMIsSharedOnOneDrive">
    <vt:bool>false</vt:bool>
  </property>
  <property fmtid="{D5CDD505-2E9C-101B-9397-08002B2CF9AE}" pid="10" name="CCMCommunication">
    <vt:lpwstr/>
  </property>
  <property fmtid="{D5CDD505-2E9C-101B-9397-08002B2CF9AE}" pid="11" name="CCMSystem">
    <vt:lpwstr> </vt:lpwstr>
  </property>
  <property fmtid="{D5CDD505-2E9C-101B-9397-08002B2CF9AE}" pid="12" name="CCMEventContext">
    <vt:lpwstr>41163ec5-458b-417f-b723-2a63df6c3de0</vt:lpwstr>
  </property>
  <property fmtid="{D5CDD505-2E9C-101B-9397-08002B2CF9AE}" pid="13" name="MediaServiceImageTags">
    <vt:lpwstr/>
  </property>
</Properties>
</file>